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09\Desktop\"/>
    </mc:Choice>
  </mc:AlternateContent>
  <bookViews>
    <workbookView xWindow="0" yWindow="0" windowWidth="28800" windowHeight="12315"/>
  </bookViews>
  <sheets>
    <sheet name="屋外体育施設" sheetId="17" r:id="rId1"/>
    <sheet name="屋外体育施設 (記載例)" sheetId="21" r:id="rId2"/>
    <sheet name="屋外体育施設 (許可証)" sheetId="26" state="hidden" r:id="rId3"/>
  </sheets>
  <definedNames>
    <definedName name="_xlnm.Print_Area" localSheetId="0">屋外体育施設!$A$1:$U$45</definedName>
  </definedNames>
  <calcPr calcId="162913"/>
</workbook>
</file>

<file path=xl/calcChain.xml><?xml version="1.0" encoding="utf-8"?>
<calcChain xmlns="http://schemas.openxmlformats.org/spreadsheetml/2006/main">
  <c r="D41" i="26" l="1"/>
  <c r="T30" i="26"/>
  <c r="T29" i="26"/>
  <c r="T28" i="26"/>
  <c r="T27" i="26"/>
  <c r="T26" i="26"/>
  <c r="T25" i="26"/>
  <c r="T24" i="26"/>
  <c r="T23" i="26"/>
  <c r="T22" i="26"/>
  <c r="T21" i="26"/>
  <c r="T20" i="26"/>
  <c r="T19" i="26"/>
  <c r="R30" i="26"/>
  <c r="R29" i="26"/>
  <c r="R28" i="26"/>
  <c r="R27" i="26"/>
  <c r="R26" i="26"/>
  <c r="R25" i="26"/>
  <c r="R24" i="26"/>
  <c r="R23" i="26"/>
  <c r="R22" i="26"/>
  <c r="R21" i="26"/>
  <c r="R20" i="26"/>
  <c r="R19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L30" i="26"/>
  <c r="K30" i="26"/>
  <c r="L29" i="26"/>
  <c r="K29" i="26"/>
  <c r="L28" i="26"/>
  <c r="K28" i="26"/>
  <c r="L27" i="26"/>
  <c r="K27" i="26"/>
  <c r="L26" i="26"/>
  <c r="K26" i="26"/>
  <c r="L25" i="26"/>
  <c r="K25" i="26"/>
  <c r="L24" i="26"/>
  <c r="K24" i="26"/>
  <c r="L23" i="26"/>
  <c r="K23" i="26"/>
  <c r="L22" i="26"/>
  <c r="K22" i="26"/>
  <c r="L21" i="26"/>
  <c r="K21" i="26"/>
  <c r="L20" i="26"/>
  <c r="K20" i="26"/>
  <c r="L19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H16" i="26"/>
  <c r="D13" i="26"/>
  <c r="A11" i="26"/>
  <c r="A9" i="26"/>
  <c r="K29" i="17"/>
  <c r="K30" i="17"/>
  <c r="K28" i="17"/>
  <c r="K27" i="17"/>
  <c r="K26" i="17"/>
  <c r="K25" i="17"/>
  <c r="K24" i="17"/>
  <c r="K23" i="17"/>
  <c r="K22" i="17"/>
  <c r="K21" i="17"/>
  <c r="K20" i="17"/>
  <c r="K19" i="17"/>
  <c r="K19" i="26" s="1"/>
</calcChain>
</file>

<file path=xl/sharedStrings.xml><?xml version="1.0" encoding="utf-8"?>
<sst xmlns="http://schemas.openxmlformats.org/spreadsheetml/2006/main" count="396" uniqueCount="72">
  <si>
    <t>団体名</t>
    <rPh sb="0" eb="2">
      <t>ダンタイ</t>
    </rPh>
    <rPh sb="2" eb="3">
      <t>メイ</t>
    </rPh>
    <phoneticPr fontId="1"/>
  </si>
  <si>
    <t>申　請　者</t>
    <rPh sb="0" eb="1">
      <t>サル</t>
    </rPh>
    <rPh sb="2" eb="3">
      <t>ショウ</t>
    </rPh>
    <rPh sb="4" eb="5">
      <t>シャ</t>
    </rPh>
    <phoneticPr fontId="1"/>
  </si>
  <si>
    <t>住　所</t>
    <rPh sb="0" eb="1">
      <t>ジュウ</t>
    </rPh>
    <rPh sb="2" eb="3">
      <t>ショ</t>
    </rPh>
    <phoneticPr fontId="1"/>
  </si>
  <si>
    <t>使用責任者</t>
    <rPh sb="0" eb="2">
      <t>シヨウ</t>
    </rPh>
    <rPh sb="2" eb="5">
      <t>セキニンシャ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</si>
  <si>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</si>
  <si>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</si>
  <si>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 xml:space="preserve">  新ひだか町教育委員会　　様</t>
    <rPh sb="2" eb="3">
      <t>シン</t>
    </rPh>
    <rPh sb="6" eb="7">
      <t>チョウ</t>
    </rPh>
    <rPh sb="7" eb="9">
      <t>キョウイク</t>
    </rPh>
    <rPh sb="9" eb="12">
      <t>イインカイ</t>
    </rPh>
    <rPh sb="14" eb="15">
      <t>サマ</t>
    </rPh>
    <phoneticPr fontId="1"/>
  </si>
  <si>
    <t>使用予定人数</t>
    <rPh sb="0" eb="2">
      <t>シヨウ</t>
    </rPh>
    <rPh sb="2" eb="4">
      <t>ヨテイ</t>
    </rPh>
    <rPh sb="4" eb="6">
      <t>ニンズウ</t>
    </rPh>
    <phoneticPr fontId="1"/>
  </si>
  <si>
    <t>　</t>
    <phoneticPr fontId="1"/>
  </si>
  <si>
    <t>使 用 目 的</t>
    <rPh sb="0" eb="1">
      <t>シ</t>
    </rPh>
    <rPh sb="2" eb="3">
      <t>ヨウ</t>
    </rPh>
    <rPh sb="4" eb="5">
      <t>メ</t>
    </rPh>
    <rPh sb="6" eb="7">
      <t>テキ</t>
    </rPh>
    <phoneticPr fontId="1"/>
  </si>
  <si>
    <t>使用区分</t>
    <rPh sb="0" eb="2">
      <t>シヨウ</t>
    </rPh>
    <rPh sb="2" eb="4">
      <t>クブン</t>
    </rPh>
    <phoneticPr fontId="1"/>
  </si>
  <si>
    <t>　　　時　　　分～　　　時　　　分</t>
    <rPh sb="3" eb="4">
      <t>ジ</t>
    </rPh>
    <rPh sb="7" eb="8">
      <t>フン</t>
    </rPh>
    <rPh sb="12" eb="13">
      <t>ジ</t>
    </rPh>
    <rPh sb="16" eb="17">
      <t>フン</t>
    </rPh>
    <phoneticPr fontId="1"/>
  </si>
  <si>
    <t>※使用時間は、準備から後片付け（掃除等）完了までとします。</t>
    <rPh sb="1" eb="3">
      <t>シヨウ</t>
    </rPh>
    <rPh sb="3" eb="5">
      <t>ジカン</t>
    </rPh>
    <rPh sb="7" eb="9">
      <t>ジュンビ</t>
    </rPh>
    <rPh sb="11" eb="14">
      <t>アトカタヅ</t>
    </rPh>
    <rPh sb="16" eb="18">
      <t>ソウジ</t>
    </rPh>
    <rPh sb="18" eb="19">
      <t>トウ</t>
    </rPh>
    <rPh sb="20" eb="22">
      <t>カンリョウ</t>
    </rPh>
    <phoneticPr fontId="1"/>
  </si>
  <si>
    <t xml:space="preserve"> １．社会体育団体</t>
    <rPh sb="3" eb="5">
      <t>シャカイ</t>
    </rPh>
    <rPh sb="5" eb="7">
      <t>タイイク</t>
    </rPh>
    <rPh sb="7" eb="9">
      <t>ダンタイ</t>
    </rPh>
    <phoneticPr fontId="1"/>
  </si>
  <si>
    <t xml:space="preserve"> ２．社会教育団体</t>
    <rPh sb="3" eb="5">
      <t>シャカイ</t>
    </rPh>
    <rPh sb="5" eb="7">
      <t>キョウイク</t>
    </rPh>
    <rPh sb="7" eb="9">
      <t>ダンタイ</t>
    </rPh>
    <phoneticPr fontId="1"/>
  </si>
  <si>
    <t xml:space="preserve"> ３．社会福祉団体</t>
    <rPh sb="3" eb="5">
      <t>シャカイ</t>
    </rPh>
    <rPh sb="5" eb="7">
      <t>フクシ</t>
    </rPh>
    <rPh sb="7" eb="9">
      <t>ダンタイ</t>
    </rPh>
    <phoneticPr fontId="1"/>
  </si>
  <si>
    <t xml:space="preserve"> ４．スポーツ少年団等</t>
    <rPh sb="7" eb="10">
      <t>ショウネンダン</t>
    </rPh>
    <rPh sb="10" eb="11">
      <t>トウ</t>
    </rPh>
    <phoneticPr fontId="1"/>
  </si>
  <si>
    <t xml:space="preserve"> ５．高校の部活動</t>
    <rPh sb="3" eb="5">
      <t>コウコウ</t>
    </rPh>
    <rPh sb="6" eb="9">
      <t>ブカツドウ</t>
    </rPh>
    <phoneticPr fontId="1"/>
  </si>
  <si>
    <t xml:space="preserve"> ６．その他の団体</t>
    <rPh sb="5" eb="6">
      <t>タ</t>
    </rPh>
    <rPh sb="7" eb="9">
      <t>ダンタイ</t>
    </rPh>
    <phoneticPr fontId="1"/>
  </si>
  <si>
    <t>使 用 日 時</t>
    <rPh sb="0" eb="1">
      <t>シ</t>
    </rPh>
    <rPh sb="2" eb="3">
      <t>ヨウ</t>
    </rPh>
    <rPh sb="4" eb="5">
      <t>ヒ</t>
    </rPh>
    <rPh sb="6" eb="7">
      <t>ジ</t>
    </rPh>
    <phoneticPr fontId="1"/>
  </si>
  <si>
    <t>許可番号</t>
    <rPh sb="0" eb="2">
      <t>キョカ</t>
    </rPh>
    <rPh sb="2" eb="4">
      <t>バンゴウ</t>
    </rPh>
    <phoneticPr fontId="1"/>
  </si>
  <si>
    <t>No.</t>
    <phoneticPr fontId="1"/>
  </si>
  <si>
    <t>静内川右岸・左岸緑地公園運動施設使用許可申請書</t>
    <rPh sb="0" eb="2">
      <t>シズナイ</t>
    </rPh>
    <rPh sb="2" eb="3">
      <t>カワ</t>
    </rPh>
    <rPh sb="3" eb="5">
      <t>ウガン</t>
    </rPh>
    <rPh sb="6" eb="8">
      <t>サガン</t>
    </rPh>
    <rPh sb="8" eb="10">
      <t>リョクチ</t>
    </rPh>
    <rPh sb="10" eb="12">
      <t>コウエン</t>
    </rPh>
    <rPh sb="12" eb="14">
      <t>ウンドウ</t>
    </rPh>
    <rPh sb="14" eb="16">
      <t>シセツ</t>
    </rPh>
    <rPh sb="16" eb="18">
      <t>シヨウ</t>
    </rPh>
    <rPh sb="18" eb="20">
      <t>キョカ</t>
    </rPh>
    <rPh sb="20" eb="23">
      <t>シンセイショ</t>
    </rPh>
    <phoneticPr fontId="1"/>
  </si>
  <si>
    <t>　　静内川右岸・左岸緑地公園運動施設の使用の許可を受けたいので、次のとおり申請します。</t>
    <rPh sb="2" eb="4">
      <t>シズナイ</t>
    </rPh>
    <rPh sb="4" eb="5">
      <t>カワ</t>
    </rPh>
    <rPh sb="5" eb="7">
      <t>ウガン</t>
    </rPh>
    <rPh sb="8" eb="9">
      <t>ヒダリ</t>
    </rPh>
    <rPh sb="9" eb="10">
      <t>キシ</t>
    </rPh>
    <rPh sb="10" eb="12">
      <t>リョクチ</t>
    </rPh>
    <rPh sb="12" eb="14">
      <t>コウエン</t>
    </rPh>
    <rPh sb="14" eb="16">
      <t>ウンドウ</t>
    </rPh>
    <rPh sb="16" eb="18">
      <t>シセツ</t>
    </rPh>
    <rPh sb="19" eb="21">
      <t>シヨウ</t>
    </rPh>
    <rPh sb="22" eb="24">
      <t>キョカ</t>
    </rPh>
    <rPh sb="25" eb="26">
      <t>ウ</t>
    </rPh>
    <rPh sb="32" eb="33">
      <t>ツギ</t>
    </rPh>
    <rPh sb="37" eb="39">
      <t>シンセイ</t>
    </rPh>
    <phoneticPr fontId="1"/>
  </si>
  <si>
    <t>　　　</t>
    <phoneticPr fontId="1"/>
  </si>
  <si>
    <r>
      <t>使 用 申 請 施 設 名</t>
    </r>
    <r>
      <rPr>
        <sz val="10"/>
        <rFont val="ＭＳ 明朝"/>
        <family val="1"/>
        <charset val="128"/>
      </rPr>
      <t>（申請する施設名の欄に○印等を願います。）</t>
    </r>
    <rPh sb="0" eb="1">
      <t>シ</t>
    </rPh>
    <rPh sb="2" eb="3">
      <t>ヨウ</t>
    </rPh>
    <rPh sb="4" eb="5">
      <t>サル</t>
    </rPh>
    <rPh sb="6" eb="7">
      <t>ショウ</t>
    </rPh>
    <rPh sb="8" eb="9">
      <t>シ</t>
    </rPh>
    <rPh sb="10" eb="11">
      <t>セツ</t>
    </rPh>
    <rPh sb="12" eb="13">
      <t>メイ</t>
    </rPh>
    <rPh sb="14" eb="16">
      <t>シンセイ</t>
    </rPh>
    <rPh sb="18" eb="20">
      <t>シセツ</t>
    </rPh>
    <rPh sb="20" eb="21">
      <t>メイ</t>
    </rPh>
    <rPh sb="22" eb="23">
      <t>ラン</t>
    </rPh>
    <rPh sb="25" eb="26">
      <t>シルシ</t>
    </rPh>
    <rPh sb="26" eb="27">
      <t>トウ</t>
    </rPh>
    <rPh sb="28" eb="29">
      <t>ネガ</t>
    </rPh>
    <phoneticPr fontId="1"/>
  </si>
  <si>
    <t>静内川右岸緑地公園ゲートボール場</t>
    <rPh sb="0" eb="2">
      <t>シズナイ</t>
    </rPh>
    <rPh sb="2" eb="3">
      <t>カワ</t>
    </rPh>
    <rPh sb="3" eb="5">
      <t>ウガン</t>
    </rPh>
    <rPh sb="5" eb="7">
      <t>リョクチ</t>
    </rPh>
    <rPh sb="7" eb="9">
      <t>コウエン</t>
    </rPh>
    <rPh sb="15" eb="16">
      <t>ジョウ</t>
    </rPh>
    <phoneticPr fontId="1"/>
  </si>
  <si>
    <t>１</t>
    <phoneticPr fontId="1"/>
  </si>
  <si>
    <t>２</t>
    <phoneticPr fontId="1"/>
  </si>
  <si>
    <t>静内川右岸緑地公園テニスコート</t>
    <rPh sb="0" eb="2">
      <t>シズナイ</t>
    </rPh>
    <rPh sb="2" eb="3">
      <t>カワ</t>
    </rPh>
    <rPh sb="3" eb="5">
      <t>ウガン</t>
    </rPh>
    <rPh sb="5" eb="7">
      <t>リョクチ</t>
    </rPh>
    <rPh sb="7" eb="9">
      <t>コウエン</t>
    </rPh>
    <phoneticPr fontId="1"/>
  </si>
  <si>
    <t>グリーンサンド</t>
    <phoneticPr fontId="1"/>
  </si>
  <si>
    <t>砂入り人工芝</t>
    <rPh sb="0" eb="1">
      <t>スナ</t>
    </rPh>
    <rPh sb="1" eb="2">
      <t>イ</t>
    </rPh>
    <rPh sb="3" eb="5">
      <t>ジンコウ</t>
    </rPh>
    <rPh sb="5" eb="6">
      <t>シバ</t>
    </rPh>
    <phoneticPr fontId="1"/>
  </si>
  <si>
    <t>（1　2　3　4　5）</t>
    <phoneticPr fontId="1"/>
  </si>
  <si>
    <t>（6　7　8　9　10）</t>
    <phoneticPr fontId="1"/>
  </si>
  <si>
    <t>（全面）</t>
    <rPh sb="1" eb="3">
      <t>ゼンメン</t>
    </rPh>
    <phoneticPr fontId="1"/>
  </si>
  <si>
    <t>３</t>
    <phoneticPr fontId="1"/>
  </si>
  <si>
    <t>静内川右岸緑地公園スケートリンク</t>
    <rPh sb="0" eb="2">
      <t>シズナイ</t>
    </rPh>
    <rPh sb="2" eb="3">
      <t>カワ</t>
    </rPh>
    <rPh sb="3" eb="5">
      <t>ウガン</t>
    </rPh>
    <rPh sb="5" eb="7">
      <t>リョクチ</t>
    </rPh>
    <rPh sb="7" eb="9">
      <t>コウエン</t>
    </rPh>
    <phoneticPr fontId="1"/>
  </si>
  <si>
    <t>４</t>
    <phoneticPr fontId="1"/>
  </si>
  <si>
    <t>静内川左岸緑地公園サッカー場</t>
    <rPh sb="0" eb="2">
      <t>シズナイ</t>
    </rPh>
    <rPh sb="2" eb="3">
      <t>カワ</t>
    </rPh>
    <rPh sb="3" eb="5">
      <t>サガン</t>
    </rPh>
    <rPh sb="5" eb="7">
      <t>リョクチ</t>
    </rPh>
    <rPh sb="7" eb="9">
      <t>コウエン</t>
    </rPh>
    <rPh sb="13" eb="14">
      <t>ジョウ</t>
    </rPh>
    <phoneticPr fontId="1"/>
  </si>
  <si>
    <t>５</t>
    <phoneticPr fontId="1"/>
  </si>
  <si>
    <t>静内川左岸緑地公園ソフトボール場</t>
    <rPh sb="0" eb="2">
      <t>シズナイ</t>
    </rPh>
    <rPh sb="2" eb="3">
      <t>カワ</t>
    </rPh>
    <rPh sb="3" eb="5">
      <t>サガン</t>
    </rPh>
    <rPh sb="5" eb="7">
      <t>リョクチ</t>
    </rPh>
    <rPh sb="7" eb="9">
      <t>コウエン</t>
    </rPh>
    <rPh sb="15" eb="16">
      <t>ジョウ</t>
    </rPh>
    <phoneticPr fontId="1"/>
  </si>
  <si>
    <t>６</t>
    <phoneticPr fontId="1"/>
  </si>
  <si>
    <t>静内川左岸緑地公園野球場</t>
    <rPh sb="0" eb="2">
      <t>シズナイ</t>
    </rPh>
    <rPh sb="2" eb="3">
      <t>カワ</t>
    </rPh>
    <rPh sb="3" eb="5">
      <t>サガン</t>
    </rPh>
    <rPh sb="5" eb="7">
      <t>リョクチ</t>
    </rPh>
    <rPh sb="7" eb="9">
      <t>コウエン</t>
    </rPh>
    <rPh sb="9" eb="12">
      <t>ヤキュウジョウ</t>
    </rPh>
    <phoneticPr fontId="1"/>
  </si>
  <si>
    <t>７</t>
    <phoneticPr fontId="1"/>
  </si>
  <si>
    <t>静内川左岸緑地公園運動広場</t>
    <rPh sb="0" eb="2">
      <t>シズナイ</t>
    </rPh>
    <rPh sb="2" eb="3">
      <t>カワ</t>
    </rPh>
    <rPh sb="3" eb="5">
      <t>サガン</t>
    </rPh>
    <rPh sb="5" eb="7">
      <t>リョクチ</t>
    </rPh>
    <rPh sb="7" eb="9">
      <t>コウエン</t>
    </rPh>
    <rPh sb="9" eb="11">
      <t>ウンドウ</t>
    </rPh>
    <rPh sb="11" eb="13">
      <t>ヒロバ</t>
    </rPh>
    <phoneticPr fontId="1"/>
  </si>
  <si>
    <t>備品等使用の
申請内容</t>
    <rPh sb="0" eb="2">
      <t>ビヒン</t>
    </rPh>
    <rPh sb="2" eb="3">
      <t>トウ</t>
    </rPh>
    <rPh sb="3" eb="5">
      <t>シヨウ</t>
    </rPh>
    <rPh sb="7" eb="9">
      <t>シンセイ</t>
    </rPh>
    <rPh sb="9" eb="11">
      <t>ナイヨウ</t>
    </rPh>
    <phoneticPr fontId="1"/>
  </si>
  <si>
    <t>許 可 条 件</t>
    <rPh sb="0" eb="1">
      <t>モト</t>
    </rPh>
    <rPh sb="2" eb="3">
      <t>カ</t>
    </rPh>
    <rPh sb="4" eb="5">
      <t>ジョウ</t>
    </rPh>
    <rPh sb="6" eb="7">
      <t>ケン</t>
    </rPh>
    <phoneticPr fontId="1"/>
  </si>
  <si>
    <t xml:space="preserve"> （全面　1　2　3　4　5　6　7　8　9　10）</t>
    <rPh sb="2" eb="4">
      <t>ゼンメン</t>
    </rPh>
    <phoneticPr fontId="1"/>
  </si>
  <si>
    <t xml:space="preserve"> （全面・半面）</t>
    <rPh sb="2" eb="4">
      <t>ゼンメン</t>
    </rPh>
    <rPh sb="5" eb="7">
      <t>ハンメン</t>
    </rPh>
    <phoneticPr fontId="1"/>
  </si>
  <si>
    <t xml:space="preserve"> （全面・Ａ面・Ｂ面）</t>
    <rPh sb="2" eb="4">
      <t>ゼンメン</t>
    </rPh>
    <rPh sb="6" eb="7">
      <t>メン</t>
    </rPh>
    <rPh sb="9" eb="10">
      <t>メン</t>
    </rPh>
    <phoneticPr fontId="1"/>
  </si>
  <si>
    <t>名</t>
    <rPh sb="0" eb="1">
      <t>メイ</t>
    </rPh>
    <phoneticPr fontId="1"/>
  </si>
  <si>
    <t>様</t>
    <rPh sb="0" eb="1">
      <t>サマ</t>
    </rPh>
    <phoneticPr fontId="1"/>
  </si>
  <si>
    <t>静内川右岸・左岸緑地公園運動施設使用許可書</t>
    <rPh sb="0" eb="2">
      <t>シズナイ</t>
    </rPh>
    <rPh sb="2" eb="3">
      <t>カワ</t>
    </rPh>
    <rPh sb="3" eb="5">
      <t>ウガン</t>
    </rPh>
    <rPh sb="6" eb="8">
      <t>サガン</t>
    </rPh>
    <rPh sb="8" eb="10">
      <t>リョクチ</t>
    </rPh>
    <rPh sb="10" eb="12">
      <t>コウエン</t>
    </rPh>
    <rPh sb="12" eb="14">
      <t>ウンドウ</t>
    </rPh>
    <rPh sb="14" eb="16">
      <t>シセツ</t>
    </rPh>
    <rPh sb="16" eb="18">
      <t>シヨウ</t>
    </rPh>
    <rPh sb="18" eb="20">
      <t>キョカ</t>
    </rPh>
    <phoneticPr fontId="1"/>
  </si>
  <si>
    <t>年</t>
    <rPh sb="0" eb="1">
      <t>ネン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</si>
  <si>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</si>
  <si>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</si>
  <si>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令和　　　年　　月　　日　　　</t>
    <rPh sb="5" eb="6">
      <t>ネン</t>
    </rPh>
    <rPh sb="8" eb="9">
      <t>ガツ</t>
    </rPh>
    <rPh sb="11" eb="12">
      <t>ニチ</t>
    </rPh>
    <phoneticPr fontId="1"/>
  </si>
  <si>
    <t>令和　　　年　　　月　　　日（　　曜日）</t>
    <rPh sb="5" eb="6">
      <t>ネン</t>
    </rPh>
    <rPh sb="9" eb="10">
      <t>ガツ</t>
    </rPh>
    <rPh sb="13" eb="14">
      <t>ニチ</t>
    </rPh>
    <rPh sb="17" eb="19">
      <t>ヨウビ</t>
    </rPh>
    <phoneticPr fontId="1"/>
  </si>
  <si>
    <t>使用区分</t>
    <rPh sb="0" eb="2">
      <t>シヨウ</t>
    </rPh>
    <rPh sb="2" eb="4">
      <t>クブン</t>
    </rPh>
    <phoneticPr fontId="1"/>
  </si>
  <si>
    <t>使用目的</t>
    <rPh sb="0" eb="2">
      <t>シヨウ</t>
    </rPh>
    <rPh sb="2" eb="4">
      <t>モクテキ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</si>
  <si>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</si>
  <si>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</si>
  <si>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</si>
  <si>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</si>
  <si>
    <t>～</t>
    <phoneticPr fontId="1"/>
  </si>
  <si>
    <t>静内川右岸緑地公園ゲートボール場</t>
  </si>
  <si>
    <t>（全面　1　2　3　4　5　6　7　8　9　10）</t>
    <phoneticPr fontId="1"/>
  </si>
  <si>
    <t>静内川右岸緑地公園テニスコート</t>
    <phoneticPr fontId="1"/>
  </si>
  <si>
    <t>静内川右岸緑地公園スケートリンク</t>
    <phoneticPr fontId="1"/>
  </si>
  <si>
    <t>許可条件</t>
    <rPh sb="0" eb="1">
      <t>モト</t>
    </rPh>
    <rPh sb="1" eb="2">
      <t>カ</t>
    </rPh>
    <rPh sb="2" eb="3">
      <t>ジョウ</t>
    </rPh>
    <rPh sb="3" eb="4">
      <t>ケン</t>
    </rPh>
    <phoneticPr fontId="1"/>
  </si>
  <si>
    <t>　　静内川右岸・左岸緑地公園運動施設の使用について下記のとおり許可します。</t>
    <phoneticPr fontId="1"/>
  </si>
  <si>
    <t xml:space="preserve">新ひだか町教育委員会　㊞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</si>
</sst>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aaa&quot;曜&quot;&quot;日&quot;\)"/>
    <numFmt numFmtId="177" formatCode="0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vertical="center" textRotation="255"/>
    </xf>
    <xf numFmtId="0" fontId="2" fillId="0" borderId="14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5" xfId="0" applyFont="1" applyBorder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21" xfId="0" applyFont="1" applyBorder="1">
      <alignment vertical="center"/>
    </xf>
    <xf numFmtId="0" fontId="2" fillId="0" borderId="21" xfId="0" applyFont="1" applyBorder="1" applyAlignment="1">
      <alignment vertical="center" textRotation="255"/>
    </xf>
    <xf numFmtId="0" fontId="2" fillId="0" borderId="8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1" xfId="0" quotePrefix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21" xfId="0" quotePrefix="1" applyFont="1" applyBorder="1" applyAlignment="1">
      <alignment horizontal="center" vertical="center"/>
    </xf>
    <xf numFmtId="0" fontId="2" fillId="0" borderId="34" xfId="0" quotePrefix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6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23" xfId="0" applyFont="1" applyBorder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0" xfId="0" applyFont="1" applyBorder="1" applyAlignment="1">
      <alignment horizontal="center" vertical="center" shrinkToFit="1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3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54" xfId="0" applyFont="1" applyBorder="1" applyAlignment="1">
      <alignment vertical="center"/>
    </xf>
    <xf numFmtId="0" fontId="0" fillId="0" borderId="6" xfId="0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176" fontId="2" fillId="2" borderId="30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176" fontId="2" fillId="2" borderId="50" xfId="0" applyNumberFormat="1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vertical="center" shrinkToFit="1"/>
    </xf>
    <xf numFmtId="177" fontId="2" fillId="0" borderId="50" xfId="0" applyNumberFormat="1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76" fontId="2" fillId="2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1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0" fillId="2" borderId="25" xfId="0" applyFill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top"/>
    </xf>
    <xf numFmtId="0" fontId="2" fillId="2" borderId="57" xfId="0" applyFont="1" applyFill="1" applyBorder="1" applyAlignment="1">
      <alignment horizontal="left" vertical="top"/>
    </xf>
    <xf numFmtId="0" fontId="2" fillId="2" borderId="38" xfId="0" applyFont="1" applyFill="1" applyBorder="1" applyAlignment="1">
      <alignment horizontal="left" vertical="top"/>
    </xf>
    <xf numFmtId="0" fontId="2" fillId="2" borderId="43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26" xfId="0" applyFont="1" applyFill="1" applyBorder="1" applyAlignment="1">
      <alignment horizontal="left" vertical="top"/>
    </xf>
    <xf numFmtId="0" fontId="2" fillId="2" borderId="4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46" xfId="0" applyFont="1" applyFill="1" applyBorder="1" applyAlignment="1">
      <alignment horizontal="center" vertical="center" textRotation="255"/>
    </xf>
    <xf numFmtId="0" fontId="2" fillId="2" borderId="2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41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5" xfId="0" applyFont="1" applyFill="1" applyBorder="1" applyAlignment="1">
      <alignment vertical="center" textRotation="255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2" borderId="43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35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61452</xdr:colOff>
      <xdr:row>9</xdr:row>
      <xdr:rowOff>71693</xdr:rowOff>
    </xdr:from>
    <xdr:to>
      <xdr:col>10</xdr:col>
      <xdr:colOff>163869</xdr:colOff>
      <xdr:row>12</xdr:row>
      <xdr:rowOff>163870</xdr:rowOff>
    </xdr:to>
    <xdr:sp macro="" textlink="">
      <xdr:nvSpPr>
        <xdr:cNvPr id="3" name="角丸四角形 2"/>
        <xdr:cNvSpPr/>
      </xdr:nvSpPr>
      <xdr:spPr>
        <a:xfrm>
          <a:off x="604275" y="2089354"/>
          <a:ext cx="3072578" cy="76814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申請書を記入する方の住所等を</a:t>
          </a:r>
          <a:endParaRPr kumimoji="1" lang="en-US" altLang="ja-JP" sz="1400"/>
        </a:p>
        <a:p>
          <a:pPr algn="l"/>
          <a:r>
            <a:rPr kumimoji="1" lang="ja-JP" altLang="en-US" sz="1400"/>
            <a:t>記入して下さい。</a:t>
          </a:r>
          <a:endParaRPr kumimoji="1" lang="en-US" altLang="ja-JP" sz="14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61452</xdr:colOff>
      <xdr:row>9</xdr:row>
      <xdr:rowOff>112662</xdr:rowOff>
    </xdr:from>
    <xdr:to>
      <xdr:col>16</xdr:col>
      <xdr:colOff>501855</xdr:colOff>
      <xdr:row>12</xdr:row>
      <xdr:rowOff>163871</xdr:rowOff>
    </xdr:to>
    <xdr:sp macro="" textlink="">
      <xdr:nvSpPr>
        <xdr:cNvPr id="5" name="角丸四角形 4"/>
        <xdr:cNvSpPr/>
      </xdr:nvSpPr>
      <xdr:spPr>
        <a:xfrm>
          <a:off x="4547420" y="2130323"/>
          <a:ext cx="2529758" cy="727177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申請者と責任者が同じ時は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2000"/>
            </a:lnSpc>
          </a:pPr>
          <a:r>
            <a:rPr kumimoji="1" lang="en-US" altLang="ja-JP" sz="1600">
              <a:solidFill>
                <a:srgbClr val="FF0000"/>
              </a:solidFill>
            </a:rPr>
            <a:t>『</a:t>
          </a:r>
          <a:r>
            <a:rPr kumimoji="1" lang="ja-JP" altLang="en-US" sz="1600">
              <a:solidFill>
                <a:srgbClr val="FF0000"/>
              </a:solidFill>
            </a:rPr>
            <a:t>同左</a:t>
          </a:r>
          <a:r>
            <a:rPr kumimoji="1" lang="en-US" altLang="ja-JP" sz="1600">
              <a:solidFill>
                <a:srgbClr val="FF0000"/>
              </a:solidFill>
            </a:rPr>
            <a:t>』</a:t>
          </a:r>
          <a:r>
            <a:rPr kumimoji="1" lang="ja-JP" altLang="en-US" sz="1400">
              <a:solidFill>
                <a:sysClr val="windowText" lastClr="000000"/>
              </a:solidFill>
            </a:rPr>
            <a:t>で構いません。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1300725</xdr:colOff>
      <xdr:row>1</xdr:row>
      <xdr:rowOff>194596</xdr:rowOff>
    </xdr:from>
    <xdr:to>
      <xdr:col>16</xdr:col>
      <xdr:colOff>542821</xdr:colOff>
      <xdr:row>2</xdr:row>
      <xdr:rowOff>174113</xdr:rowOff>
    </xdr:to>
    <xdr:sp macro="" textlink="">
      <xdr:nvSpPr>
        <xdr:cNvPr id="7" name="角丸四角形吹き出し 6"/>
        <xdr:cNvSpPr/>
      </xdr:nvSpPr>
      <xdr:spPr>
        <a:xfrm>
          <a:off x="5786693" y="604273"/>
          <a:ext cx="1331451" cy="337985"/>
        </a:xfrm>
        <a:prstGeom prst="wedgeRoundRectCallout">
          <a:avLst>
            <a:gd name="adj1" fmla="val 1132"/>
            <a:gd name="adj2" fmla="val 107955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申請書の提出日</a:t>
          </a:r>
        </a:p>
      </xdr:txBody>
    </xdr:sp>
    <xdr:clientData/>
  </xdr:twoCellAnchor>
  <xdr:twoCellAnchor>
    <xdr:from>
      <xdr:col>14</xdr:col>
      <xdr:colOff>1147097</xdr:colOff>
      <xdr:row>18</xdr:row>
      <xdr:rowOff>71693</xdr:rowOff>
    </xdr:from>
    <xdr:to>
      <xdr:col>17</xdr:col>
      <xdr:colOff>112661</xdr:colOff>
      <xdr:row>20</xdr:row>
      <xdr:rowOff>30726</xdr:rowOff>
    </xdr:to>
    <xdr:sp macro="" textlink="">
      <xdr:nvSpPr>
        <xdr:cNvPr id="9" name="角丸四角形吹き出し 8"/>
        <xdr:cNvSpPr/>
      </xdr:nvSpPr>
      <xdr:spPr>
        <a:xfrm>
          <a:off x="5633065" y="3769032"/>
          <a:ext cx="1648951" cy="327742"/>
        </a:xfrm>
        <a:prstGeom prst="wedgeRoundRectCallout">
          <a:avLst>
            <a:gd name="adj1" fmla="val -69019"/>
            <a:gd name="adj2" fmla="val -11064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該当するモノに○印を</a:t>
          </a:r>
        </a:p>
      </xdr:txBody>
    </xdr:sp>
    <xdr:clientData/>
  </xdr:twoCellAnchor>
  <xdr:twoCellAnchor>
    <xdr:from>
      <xdr:col>3</xdr:col>
      <xdr:colOff>450645</xdr:colOff>
      <xdr:row>14</xdr:row>
      <xdr:rowOff>122904</xdr:rowOff>
    </xdr:from>
    <xdr:to>
      <xdr:col>9</xdr:col>
      <xdr:colOff>348225</xdr:colOff>
      <xdr:row>19</xdr:row>
      <xdr:rowOff>122902</xdr:rowOff>
    </xdr:to>
    <xdr:sp macro="" textlink="">
      <xdr:nvSpPr>
        <xdr:cNvPr id="10" name="フローチャート : 代替処理 9"/>
        <xdr:cNvSpPr/>
      </xdr:nvSpPr>
      <xdr:spPr>
        <a:xfrm>
          <a:off x="1085645" y="3082823"/>
          <a:ext cx="2406854" cy="921773"/>
        </a:xfrm>
        <a:prstGeom prst="flowChartAlternateProcess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目的と人数は必ず記入！</a:t>
          </a:r>
        </a:p>
      </xdr:txBody>
    </xdr:sp>
    <xdr:clientData/>
  </xdr:twoCellAnchor>
  <xdr:twoCellAnchor>
    <xdr:from>
      <xdr:col>6</xdr:col>
      <xdr:colOff>307257</xdr:colOff>
      <xdr:row>21</xdr:row>
      <xdr:rowOff>133146</xdr:rowOff>
    </xdr:from>
    <xdr:to>
      <xdr:col>14</xdr:col>
      <xdr:colOff>1341692</xdr:colOff>
      <xdr:row>28</xdr:row>
      <xdr:rowOff>40968</xdr:rowOff>
    </xdr:to>
    <xdr:sp macro="" textlink="">
      <xdr:nvSpPr>
        <xdr:cNvPr id="12" name="角丸四角形 11"/>
        <xdr:cNvSpPr/>
      </xdr:nvSpPr>
      <xdr:spPr>
        <a:xfrm>
          <a:off x="2171289" y="4240162"/>
          <a:ext cx="3656371" cy="12700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使用日時が書ききれない場合は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各団体で使用日時一覧表を作り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申請書と一緒に提出して下さい。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endParaRPr kumimoji="1" lang="en-US" altLang="ja-JP" sz="1600">
            <a:solidFill>
              <a:schemeClr val="tx1"/>
            </a:solidFill>
          </a:endParaRPr>
        </a:p>
        <a:p>
          <a:pPr algn="l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327743</xdr:colOff>
      <xdr:row>40</xdr:row>
      <xdr:rowOff>102419</xdr:rowOff>
    </xdr:from>
    <xdr:to>
      <xdr:col>14</xdr:col>
      <xdr:colOff>92178</xdr:colOff>
      <xdr:row>42</xdr:row>
      <xdr:rowOff>71694</xdr:rowOff>
    </xdr:to>
    <xdr:sp macro="" textlink="">
      <xdr:nvSpPr>
        <xdr:cNvPr id="14" name="フローチャート : 代替処理 13"/>
        <xdr:cNvSpPr/>
      </xdr:nvSpPr>
      <xdr:spPr>
        <a:xfrm>
          <a:off x="2826775" y="7773629"/>
          <a:ext cx="1751371" cy="409678"/>
        </a:xfrm>
        <a:prstGeom prst="flowChartAlternateProcess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使用する施設に○印を</a:t>
          </a:r>
        </a:p>
      </xdr:txBody>
    </xdr:sp>
    <xdr:clientData/>
  </xdr:twoCellAnchor>
  <xdr:twoCellAnchor>
    <xdr:from>
      <xdr:col>2</xdr:col>
      <xdr:colOff>20483</xdr:colOff>
      <xdr:row>30</xdr:row>
      <xdr:rowOff>61452</xdr:rowOff>
    </xdr:from>
    <xdr:to>
      <xdr:col>16</xdr:col>
      <xdr:colOff>368709</xdr:colOff>
      <xdr:row>35</xdr:row>
      <xdr:rowOff>30725</xdr:rowOff>
    </xdr:to>
    <xdr:sp macro="" textlink="">
      <xdr:nvSpPr>
        <xdr:cNvPr id="16" name="角丸四角形 15"/>
        <xdr:cNvSpPr/>
      </xdr:nvSpPr>
      <xdr:spPr>
        <a:xfrm>
          <a:off x="563306" y="5878871"/>
          <a:ext cx="6380726" cy="737419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</a:rPr>
            <a:t>使用後は清掃とグラウンド整備等をお願いします。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3" zoomScaleNormal="93" workbookViewId="0">
      <selection activeCell="M28" sqref="M28"/>
    </sheetView>
  </sheetViews>
  <sheetFormatPr defaultRowHeight="13.5" x14ac:dyDescent="0.15"/>
  <cols>
    <col min="1" max="25" width="4.625" customWidth="1"/>
  </cols>
  <sheetData>
    <row r="1" spans="1:21" ht="18" customHeight="1" x14ac:dyDescent="0.15"/>
    <row r="2" spans="1:21" ht="18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4"/>
      <c r="K2" s="4"/>
      <c r="L2" s="4"/>
      <c r="M2" s="4"/>
      <c r="N2" s="4"/>
      <c r="O2" s="58"/>
      <c r="P2" s="58"/>
      <c r="Q2" s="58"/>
      <c r="R2" s="4"/>
      <c r="S2" s="58"/>
    </row>
    <row r="3" spans="1:21" ht="18" customHeight="1" x14ac:dyDescent="0.15">
      <c r="A3" s="93" t="s">
        <v>22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8" customHeight="1" x14ac:dyDescent="0.15">
      <c r="A4" s="3"/>
      <c r="B4" s="3"/>
      <c r="C4" s="3"/>
      <c r="D4" s="56"/>
      <c r="E4" s="3"/>
      <c r="F4" s="3"/>
      <c r="G4" s="3"/>
      <c r="H4" s="56"/>
      <c r="I4" s="3"/>
      <c r="J4" s="3"/>
      <c r="K4" s="3"/>
      <c r="L4" s="3"/>
      <c r="M4" s="3"/>
      <c r="N4" s="3"/>
      <c r="O4" s="56"/>
      <c r="P4" s="56"/>
      <c r="Q4" s="56"/>
      <c r="R4" s="92"/>
      <c r="S4" s="92"/>
      <c r="T4" s="92"/>
      <c r="U4" s="92"/>
    </row>
    <row r="5" spans="1:21" ht="18" customHeight="1" x14ac:dyDescent="0.15">
      <c r="A5" s="75" t="s">
        <v>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56"/>
      <c r="P5" s="56"/>
      <c r="Q5" s="56"/>
      <c r="R5" s="3"/>
      <c r="S5" s="56"/>
      <c r="T5" s="3"/>
      <c r="U5" s="3"/>
    </row>
    <row r="6" spans="1:21" ht="18" customHeight="1" x14ac:dyDescent="0.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56"/>
      <c r="P6" s="56"/>
      <c r="Q6" s="56"/>
      <c r="R6" s="3"/>
      <c r="S6" s="56"/>
      <c r="T6" s="3"/>
      <c r="U6" s="3"/>
    </row>
    <row r="7" spans="1:21" ht="18" customHeight="1" x14ac:dyDescent="0.15">
      <c r="A7" s="75" t="s">
        <v>23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18" customHeight="1" thickBot="1" x14ac:dyDescent="0.2">
      <c r="A8" s="94" t="s">
        <v>24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ht="18" customHeight="1" x14ac:dyDescent="0.15">
      <c r="A9" s="217" t="s">
        <v>1</v>
      </c>
      <c r="B9" s="218" t="s">
        <v>2</v>
      </c>
      <c r="C9" s="178"/>
      <c r="D9" s="144"/>
      <c r="E9" s="144"/>
      <c r="F9" s="144"/>
      <c r="G9" s="144"/>
      <c r="H9" s="144"/>
      <c r="I9" s="144"/>
      <c r="J9" s="144"/>
      <c r="K9" s="145"/>
      <c r="L9" s="221" t="s">
        <v>3</v>
      </c>
      <c r="M9" s="178" t="s">
        <v>2</v>
      </c>
      <c r="N9" s="178"/>
      <c r="O9" s="99"/>
      <c r="P9" s="99"/>
      <c r="Q9" s="99"/>
      <c r="R9" s="99"/>
      <c r="S9" s="99"/>
      <c r="T9" s="99"/>
      <c r="U9" s="149"/>
    </row>
    <row r="10" spans="1:21" ht="18" customHeight="1" x14ac:dyDescent="0.15">
      <c r="A10" s="219"/>
      <c r="B10" s="220" t="s">
        <v>0</v>
      </c>
      <c r="C10" s="181"/>
      <c r="D10" s="103"/>
      <c r="E10" s="103"/>
      <c r="F10" s="103"/>
      <c r="G10" s="103"/>
      <c r="H10" s="103"/>
      <c r="I10" s="103"/>
      <c r="J10" s="103"/>
      <c r="K10" s="146"/>
      <c r="L10" s="222"/>
      <c r="M10" s="181" t="s">
        <v>4</v>
      </c>
      <c r="N10" s="181"/>
      <c r="O10" s="78"/>
      <c r="P10" s="78"/>
      <c r="Q10" s="78"/>
      <c r="R10" s="78"/>
      <c r="S10" s="78"/>
      <c r="T10" s="78"/>
      <c r="U10" s="104"/>
    </row>
    <row r="11" spans="1:21" ht="18" customHeight="1" x14ac:dyDescent="0.15">
      <c r="A11" s="219"/>
      <c r="B11" s="220" t="s">
        <v>4</v>
      </c>
      <c r="C11" s="181"/>
      <c r="D11" s="103"/>
      <c r="E11" s="103"/>
      <c r="F11" s="103"/>
      <c r="G11" s="103"/>
      <c r="H11" s="103"/>
      <c r="I11" s="103"/>
      <c r="J11" s="103"/>
      <c r="K11" s="146"/>
      <c r="L11" s="222"/>
      <c r="M11" s="181"/>
      <c r="N11" s="181"/>
      <c r="O11" s="78"/>
      <c r="P11" s="78"/>
      <c r="Q11" s="78"/>
      <c r="R11" s="78"/>
      <c r="S11" s="78"/>
      <c r="T11" s="78"/>
      <c r="U11" s="104"/>
    </row>
    <row r="12" spans="1:21" ht="18" customHeight="1" x14ac:dyDescent="0.15">
      <c r="A12" s="219"/>
      <c r="B12" s="220" t="s">
        <v>5</v>
      </c>
      <c r="C12" s="181"/>
      <c r="D12" s="147"/>
      <c r="E12" s="147"/>
      <c r="F12" s="147"/>
      <c r="G12" s="147"/>
      <c r="H12" s="147"/>
      <c r="I12" s="147"/>
      <c r="J12" s="147"/>
      <c r="K12" s="148"/>
      <c r="L12" s="222"/>
      <c r="M12" s="181" t="s">
        <v>5</v>
      </c>
      <c r="N12" s="181"/>
      <c r="O12" s="81"/>
      <c r="P12" s="81"/>
      <c r="Q12" s="81"/>
      <c r="R12" s="81"/>
      <c r="S12" s="81"/>
      <c r="T12" s="81"/>
      <c r="U12" s="150"/>
    </row>
    <row r="13" spans="1:21" ht="18" customHeight="1" x14ac:dyDescent="0.15">
      <c r="A13" s="213" t="s">
        <v>59</v>
      </c>
      <c r="B13" s="214"/>
      <c r="C13" s="214"/>
      <c r="D13" s="240"/>
      <c r="E13" s="240"/>
      <c r="F13" s="240"/>
      <c r="G13" s="240"/>
      <c r="H13" s="240"/>
      <c r="I13" s="240"/>
      <c r="J13" s="240"/>
      <c r="K13" s="241"/>
      <c r="L13" s="223" t="s">
        <v>58</v>
      </c>
      <c r="M13" s="214"/>
      <c r="N13" s="224"/>
      <c r="O13" s="21" t="s">
        <v>13</v>
      </c>
      <c r="P13" s="59"/>
      <c r="Q13" s="59"/>
      <c r="R13" s="143"/>
      <c r="S13" s="143"/>
      <c r="T13" s="62"/>
      <c r="U13" s="14"/>
    </row>
    <row r="14" spans="1:21" ht="18" customHeight="1" x14ac:dyDescent="0.15">
      <c r="A14" s="213"/>
      <c r="B14" s="214"/>
      <c r="C14" s="214"/>
      <c r="D14" s="103"/>
      <c r="E14" s="103"/>
      <c r="F14" s="103"/>
      <c r="G14" s="103"/>
      <c r="H14" s="103"/>
      <c r="I14" s="103"/>
      <c r="J14" s="103"/>
      <c r="K14" s="146"/>
      <c r="L14" s="223"/>
      <c r="M14" s="214"/>
      <c r="N14" s="224"/>
      <c r="O14" s="31" t="s">
        <v>14</v>
      </c>
      <c r="P14" s="57"/>
      <c r="Q14" s="57"/>
      <c r="R14" s="18"/>
      <c r="S14" s="18"/>
      <c r="T14" s="64"/>
      <c r="U14" s="2"/>
    </row>
    <row r="15" spans="1:21" ht="18" customHeight="1" x14ac:dyDescent="0.15">
      <c r="A15" s="213"/>
      <c r="B15" s="214"/>
      <c r="C15" s="214"/>
      <c r="D15" s="147"/>
      <c r="E15" s="147"/>
      <c r="F15" s="147"/>
      <c r="G15" s="147"/>
      <c r="H15" s="147"/>
      <c r="I15" s="147"/>
      <c r="J15" s="147"/>
      <c r="K15" s="148"/>
      <c r="L15" s="223"/>
      <c r="M15" s="214"/>
      <c r="N15" s="224"/>
      <c r="O15" s="31" t="s">
        <v>15</v>
      </c>
      <c r="P15" s="57"/>
      <c r="Q15" s="57"/>
      <c r="R15" s="18"/>
      <c r="S15" s="18"/>
      <c r="T15" s="64"/>
      <c r="U15" s="2"/>
    </row>
    <row r="16" spans="1:21" ht="18" customHeight="1" x14ac:dyDescent="0.15">
      <c r="A16" s="213" t="s">
        <v>7</v>
      </c>
      <c r="B16" s="214"/>
      <c r="C16" s="214"/>
      <c r="D16" s="215"/>
      <c r="E16" s="215"/>
      <c r="F16" s="215"/>
      <c r="G16" s="215"/>
      <c r="H16" s="87"/>
      <c r="I16" s="87"/>
      <c r="J16" s="227"/>
      <c r="K16" s="228"/>
      <c r="L16" s="223"/>
      <c r="M16" s="214"/>
      <c r="N16" s="224"/>
      <c r="O16" s="31" t="s">
        <v>16</v>
      </c>
      <c r="P16" s="57"/>
      <c r="Q16" s="57"/>
      <c r="R16" s="18"/>
      <c r="S16" s="18"/>
      <c r="T16" s="64"/>
      <c r="U16" s="2"/>
    </row>
    <row r="17" spans="1:21" ht="18" customHeight="1" x14ac:dyDescent="0.15">
      <c r="A17" s="213"/>
      <c r="B17" s="214"/>
      <c r="C17" s="214"/>
      <c r="D17" s="216"/>
      <c r="E17" s="216"/>
      <c r="F17" s="216"/>
      <c r="G17" s="216"/>
      <c r="H17" s="78"/>
      <c r="I17" s="78"/>
      <c r="J17" s="229" t="s">
        <v>50</v>
      </c>
      <c r="K17" s="230"/>
      <c r="L17" s="223"/>
      <c r="M17" s="214"/>
      <c r="N17" s="224"/>
      <c r="O17" s="31" t="s">
        <v>17</v>
      </c>
      <c r="P17" s="57"/>
      <c r="Q17" s="57"/>
      <c r="R17" s="18"/>
      <c r="S17" s="18"/>
      <c r="T17" s="64"/>
      <c r="U17" s="2"/>
    </row>
    <row r="18" spans="1:21" ht="18" customHeight="1" thickBot="1" x14ac:dyDescent="0.2">
      <c r="A18" s="196"/>
      <c r="B18" s="193"/>
      <c r="C18" s="193"/>
      <c r="D18" s="216"/>
      <c r="E18" s="216"/>
      <c r="F18" s="216"/>
      <c r="G18" s="216"/>
      <c r="H18" s="78"/>
      <c r="I18" s="78"/>
      <c r="J18" s="229"/>
      <c r="K18" s="230"/>
      <c r="L18" s="225"/>
      <c r="M18" s="193"/>
      <c r="N18" s="226"/>
      <c r="O18" s="31" t="s">
        <v>18</v>
      </c>
      <c r="P18" s="57"/>
      <c r="Q18" s="57"/>
      <c r="R18" s="18"/>
      <c r="S18" s="18"/>
      <c r="T18" s="64"/>
      <c r="U18" s="2"/>
    </row>
    <row r="19" spans="1:21" ht="24.95" customHeight="1" x14ac:dyDescent="0.15">
      <c r="A19" s="177" t="s">
        <v>19</v>
      </c>
      <c r="B19" s="178"/>
      <c r="C19" s="179"/>
      <c r="D19" s="151" t="s">
        <v>60</v>
      </c>
      <c r="E19" s="152"/>
      <c r="F19" s="151" t="s">
        <v>53</v>
      </c>
      <c r="G19" s="152"/>
      <c r="H19" s="151" t="s">
        <v>61</v>
      </c>
      <c r="I19" s="152"/>
      <c r="J19" s="151" t="s">
        <v>62</v>
      </c>
      <c r="K19" s="153" t="str">
        <f>IF(E19="","（　　曜日）",VALUE(D19&amp;E19&amp;F19&amp;G19&amp;H19&amp;I19&amp;J19))</f>
        <v>（　　曜日）</v>
      </c>
      <c r="L19" s="153"/>
      <c r="M19" s="154"/>
      <c r="N19" s="151" t="s">
        <v>55</v>
      </c>
      <c r="O19" s="155"/>
      <c r="P19" s="151" t="s">
        <v>54</v>
      </c>
      <c r="Q19" s="151" t="s">
        <v>64</v>
      </c>
      <c r="R19" s="152"/>
      <c r="S19" s="156" t="s">
        <v>55</v>
      </c>
      <c r="T19" s="157"/>
      <c r="U19" s="158" t="s">
        <v>54</v>
      </c>
    </row>
    <row r="20" spans="1:21" ht="18" customHeight="1" x14ac:dyDescent="0.15">
      <c r="A20" s="180"/>
      <c r="B20" s="181"/>
      <c r="C20" s="182"/>
      <c r="D20" s="159" t="s">
        <v>60</v>
      </c>
      <c r="E20" s="160"/>
      <c r="F20" s="159" t="s">
        <v>53</v>
      </c>
      <c r="G20" s="160"/>
      <c r="H20" s="159" t="s">
        <v>61</v>
      </c>
      <c r="I20" s="160"/>
      <c r="J20" s="159" t="s">
        <v>62</v>
      </c>
      <c r="K20" s="161" t="str">
        <f t="shared" ref="K20:K26" si="0">IF(E20="","（　　曜日）",VALUE(D20&amp;E20&amp;F20&amp;G20&amp;H20&amp;I20&amp;J20))</f>
        <v>（　　曜日）</v>
      </c>
      <c r="L20" s="161"/>
      <c r="M20" s="162"/>
      <c r="N20" s="159" t="s">
        <v>55</v>
      </c>
      <c r="O20" s="163"/>
      <c r="P20" s="159" t="s">
        <v>54</v>
      </c>
      <c r="Q20" s="159" t="s">
        <v>63</v>
      </c>
      <c r="R20" s="160"/>
      <c r="S20" s="164" t="s">
        <v>55</v>
      </c>
      <c r="T20" s="165"/>
      <c r="U20" s="166" t="s">
        <v>54</v>
      </c>
    </row>
    <row r="21" spans="1:21" ht="18" customHeight="1" x14ac:dyDescent="0.15">
      <c r="A21" s="183"/>
      <c r="B21" s="184"/>
      <c r="C21" s="185"/>
      <c r="D21" s="167" t="s">
        <v>60</v>
      </c>
      <c r="E21" s="168"/>
      <c r="F21" s="167" t="s">
        <v>53</v>
      </c>
      <c r="G21" s="168"/>
      <c r="H21" s="167" t="s">
        <v>61</v>
      </c>
      <c r="I21" s="168"/>
      <c r="J21" s="167" t="s">
        <v>62</v>
      </c>
      <c r="K21" s="169" t="str">
        <f t="shared" si="0"/>
        <v>（　　曜日）</v>
      </c>
      <c r="L21" s="169"/>
      <c r="M21" s="170"/>
      <c r="N21" s="167" t="s">
        <v>55</v>
      </c>
      <c r="O21" s="171"/>
      <c r="P21" s="167" t="s">
        <v>54</v>
      </c>
      <c r="Q21" s="167" t="s">
        <v>63</v>
      </c>
      <c r="R21" s="168"/>
      <c r="S21" s="172" t="s">
        <v>55</v>
      </c>
      <c r="T21" s="173"/>
      <c r="U21" s="174" t="s">
        <v>54</v>
      </c>
    </row>
    <row r="22" spans="1:21" ht="18" customHeight="1" x14ac:dyDescent="0.15">
      <c r="A22" s="183"/>
      <c r="B22" s="184"/>
      <c r="C22" s="185"/>
      <c r="D22" s="167" t="s">
        <v>60</v>
      </c>
      <c r="E22" s="168"/>
      <c r="F22" s="167" t="s">
        <v>53</v>
      </c>
      <c r="G22" s="168"/>
      <c r="H22" s="167" t="s">
        <v>61</v>
      </c>
      <c r="I22" s="168"/>
      <c r="J22" s="167" t="s">
        <v>62</v>
      </c>
      <c r="K22" s="169" t="str">
        <f t="shared" si="0"/>
        <v>（　　曜日）</v>
      </c>
      <c r="L22" s="169"/>
      <c r="M22" s="170"/>
      <c r="N22" s="167" t="s">
        <v>55</v>
      </c>
      <c r="O22" s="171"/>
      <c r="P22" s="167" t="s">
        <v>54</v>
      </c>
      <c r="Q22" s="167" t="s">
        <v>63</v>
      </c>
      <c r="R22" s="168"/>
      <c r="S22" s="172" t="s">
        <v>55</v>
      </c>
      <c r="T22" s="173"/>
      <c r="U22" s="174" t="s">
        <v>54</v>
      </c>
    </row>
    <row r="23" spans="1:21" ht="18" customHeight="1" x14ac:dyDescent="0.15">
      <c r="A23" s="183"/>
      <c r="B23" s="184"/>
      <c r="C23" s="185"/>
      <c r="D23" s="167" t="s">
        <v>60</v>
      </c>
      <c r="E23" s="168"/>
      <c r="F23" s="167" t="s">
        <v>53</v>
      </c>
      <c r="G23" s="168"/>
      <c r="H23" s="167" t="s">
        <v>61</v>
      </c>
      <c r="I23" s="168"/>
      <c r="J23" s="167" t="s">
        <v>62</v>
      </c>
      <c r="K23" s="169" t="str">
        <f t="shared" si="0"/>
        <v>（　　曜日）</v>
      </c>
      <c r="L23" s="169"/>
      <c r="M23" s="170"/>
      <c r="N23" s="167" t="s">
        <v>55</v>
      </c>
      <c r="O23" s="171"/>
      <c r="P23" s="167" t="s">
        <v>54</v>
      </c>
      <c r="Q23" s="167" t="s">
        <v>63</v>
      </c>
      <c r="R23" s="168"/>
      <c r="S23" s="172" t="s">
        <v>55</v>
      </c>
      <c r="T23" s="173"/>
      <c r="U23" s="174" t="s">
        <v>54</v>
      </c>
    </row>
    <row r="24" spans="1:21" ht="18" customHeight="1" x14ac:dyDescent="0.15">
      <c r="A24" s="183"/>
      <c r="B24" s="184"/>
      <c r="C24" s="185"/>
      <c r="D24" s="167" t="s">
        <v>60</v>
      </c>
      <c r="E24" s="168"/>
      <c r="F24" s="167" t="s">
        <v>53</v>
      </c>
      <c r="G24" s="168"/>
      <c r="H24" s="167" t="s">
        <v>61</v>
      </c>
      <c r="I24" s="168"/>
      <c r="J24" s="167" t="s">
        <v>62</v>
      </c>
      <c r="K24" s="169" t="str">
        <f t="shared" si="0"/>
        <v>（　　曜日）</v>
      </c>
      <c r="L24" s="169"/>
      <c r="M24" s="170"/>
      <c r="N24" s="167" t="s">
        <v>55</v>
      </c>
      <c r="O24" s="171"/>
      <c r="P24" s="167" t="s">
        <v>54</v>
      </c>
      <c r="Q24" s="167" t="s">
        <v>63</v>
      </c>
      <c r="R24" s="168"/>
      <c r="S24" s="172" t="s">
        <v>55</v>
      </c>
      <c r="T24" s="173"/>
      <c r="U24" s="174" t="s">
        <v>54</v>
      </c>
    </row>
    <row r="25" spans="1:21" ht="18" customHeight="1" x14ac:dyDescent="0.15">
      <c r="A25" s="183"/>
      <c r="B25" s="184"/>
      <c r="C25" s="185"/>
      <c r="D25" s="167" t="s">
        <v>60</v>
      </c>
      <c r="E25" s="168"/>
      <c r="F25" s="167" t="s">
        <v>53</v>
      </c>
      <c r="G25" s="168"/>
      <c r="H25" s="167" t="s">
        <v>61</v>
      </c>
      <c r="I25" s="168"/>
      <c r="J25" s="167" t="s">
        <v>62</v>
      </c>
      <c r="K25" s="169" t="str">
        <f t="shared" si="0"/>
        <v>（　　曜日）</v>
      </c>
      <c r="L25" s="169"/>
      <c r="M25" s="170"/>
      <c r="N25" s="167" t="s">
        <v>55</v>
      </c>
      <c r="O25" s="171"/>
      <c r="P25" s="167" t="s">
        <v>54</v>
      </c>
      <c r="Q25" s="167" t="s">
        <v>63</v>
      </c>
      <c r="R25" s="168"/>
      <c r="S25" s="172" t="s">
        <v>55</v>
      </c>
      <c r="T25" s="173"/>
      <c r="U25" s="174" t="s">
        <v>54</v>
      </c>
    </row>
    <row r="26" spans="1:21" ht="18" customHeight="1" x14ac:dyDescent="0.15">
      <c r="A26" s="183"/>
      <c r="B26" s="184"/>
      <c r="C26" s="185"/>
      <c r="D26" s="167" t="s">
        <v>60</v>
      </c>
      <c r="E26" s="168"/>
      <c r="F26" s="167" t="s">
        <v>53</v>
      </c>
      <c r="G26" s="168"/>
      <c r="H26" s="167" t="s">
        <v>61</v>
      </c>
      <c r="I26" s="168"/>
      <c r="J26" s="167" t="s">
        <v>62</v>
      </c>
      <c r="K26" s="169" t="str">
        <f t="shared" si="0"/>
        <v>（　　曜日）</v>
      </c>
      <c r="L26" s="169"/>
      <c r="M26" s="170"/>
      <c r="N26" s="167" t="s">
        <v>55</v>
      </c>
      <c r="O26" s="171"/>
      <c r="P26" s="167" t="s">
        <v>54</v>
      </c>
      <c r="Q26" s="167" t="s">
        <v>63</v>
      </c>
      <c r="R26" s="168"/>
      <c r="S26" s="172" t="s">
        <v>55</v>
      </c>
      <c r="T26" s="173"/>
      <c r="U26" s="174" t="s">
        <v>54</v>
      </c>
    </row>
    <row r="27" spans="1:21" ht="18" customHeight="1" x14ac:dyDescent="0.15">
      <c r="A27" s="183"/>
      <c r="B27" s="184"/>
      <c r="C27" s="185"/>
      <c r="D27" s="167" t="s">
        <v>60</v>
      </c>
      <c r="E27" s="168"/>
      <c r="F27" s="167" t="s">
        <v>53</v>
      </c>
      <c r="G27" s="168"/>
      <c r="H27" s="167" t="s">
        <v>61</v>
      </c>
      <c r="I27" s="168"/>
      <c r="J27" s="167" t="s">
        <v>62</v>
      </c>
      <c r="K27" s="169" t="str">
        <f t="shared" ref="K27:K28" si="1">IF(E27="","（　　曜日）",VALUE(D27&amp;E27&amp;F27&amp;G27&amp;H27&amp;I27&amp;J27))</f>
        <v>（　　曜日）</v>
      </c>
      <c r="L27" s="169"/>
      <c r="M27" s="170"/>
      <c r="N27" s="167" t="s">
        <v>55</v>
      </c>
      <c r="O27" s="171"/>
      <c r="P27" s="167" t="s">
        <v>54</v>
      </c>
      <c r="Q27" s="167" t="s">
        <v>63</v>
      </c>
      <c r="R27" s="168"/>
      <c r="S27" s="172" t="s">
        <v>55</v>
      </c>
      <c r="T27" s="173"/>
      <c r="U27" s="174" t="s">
        <v>54</v>
      </c>
    </row>
    <row r="28" spans="1:21" ht="18" customHeight="1" x14ac:dyDescent="0.15">
      <c r="A28" s="183"/>
      <c r="B28" s="184"/>
      <c r="C28" s="185"/>
      <c r="D28" s="167" t="s">
        <v>60</v>
      </c>
      <c r="E28" s="168"/>
      <c r="F28" s="167" t="s">
        <v>53</v>
      </c>
      <c r="G28" s="168"/>
      <c r="H28" s="167" t="s">
        <v>61</v>
      </c>
      <c r="I28" s="168"/>
      <c r="J28" s="167" t="s">
        <v>62</v>
      </c>
      <c r="K28" s="169" t="str">
        <f t="shared" si="1"/>
        <v>（　　曜日）</v>
      </c>
      <c r="L28" s="169"/>
      <c r="M28" s="170"/>
      <c r="N28" s="167" t="s">
        <v>55</v>
      </c>
      <c r="O28" s="171"/>
      <c r="P28" s="167" t="s">
        <v>54</v>
      </c>
      <c r="Q28" s="167" t="s">
        <v>63</v>
      </c>
      <c r="R28" s="168"/>
      <c r="S28" s="172" t="s">
        <v>55</v>
      </c>
      <c r="T28" s="173"/>
      <c r="U28" s="174" t="s">
        <v>54</v>
      </c>
    </row>
    <row r="29" spans="1:21" ht="18" customHeight="1" x14ac:dyDescent="0.15">
      <c r="A29" s="183"/>
      <c r="B29" s="184"/>
      <c r="C29" s="185"/>
      <c r="D29" s="167" t="s">
        <v>60</v>
      </c>
      <c r="E29" s="168"/>
      <c r="F29" s="167" t="s">
        <v>53</v>
      </c>
      <c r="G29" s="168"/>
      <c r="H29" s="167" t="s">
        <v>61</v>
      </c>
      <c r="I29" s="168"/>
      <c r="J29" s="167" t="s">
        <v>62</v>
      </c>
      <c r="K29" s="169" t="str">
        <f t="shared" ref="K29:K30" si="2">IF(E29="","（　　曜日）",VALUE(D29&amp;E29&amp;F29&amp;G29&amp;H29&amp;I29&amp;J29))</f>
        <v>（　　曜日）</v>
      </c>
      <c r="L29" s="169"/>
      <c r="M29" s="170"/>
      <c r="N29" s="167" t="s">
        <v>55</v>
      </c>
      <c r="O29" s="171"/>
      <c r="P29" s="167" t="s">
        <v>54</v>
      </c>
      <c r="Q29" s="167" t="s">
        <v>63</v>
      </c>
      <c r="R29" s="168"/>
      <c r="S29" s="172" t="s">
        <v>55</v>
      </c>
      <c r="T29" s="173"/>
      <c r="U29" s="174" t="s">
        <v>54</v>
      </c>
    </row>
    <row r="30" spans="1:21" ht="18" customHeight="1" x14ac:dyDescent="0.15">
      <c r="A30" s="183"/>
      <c r="B30" s="184"/>
      <c r="C30" s="185"/>
      <c r="D30" s="167" t="s">
        <v>60</v>
      </c>
      <c r="E30" s="168"/>
      <c r="F30" s="167" t="s">
        <v>53</v>
      </c>
      <c r="G30" s="168"/>
      <c r="H30" s="167" t="s">
        <v>61</v>
      </c>
      <c r="I30" s="168"/>
      <c r="J30" s="167" t="s">
        <v>62</v>
      </c>
      <c r="K30" s="169" t="str">
        <f t="shared" si="2"/>
        <v>（　　曜日）</v>
      </c>
      <c r="L30" s="169"/>
      <c r="M30" s="170"/>
      <c r="N30" s="167" t="s">
        <v>55</v>
      </c>
      <c r="O30" s="171"/>
      <c r="P30" s="167" t="s">
        <v>54</v>
      </c>
      <c r="Q30" s="167" t="s">
        <v>63</v>
      </c>
      <c r="R30" s="168"/>
      <c r="S30" s="172" t="s">
        <v>55</v>
      </c>
      <c r="T30" s="173"/>
      <c r="U30" s="174" t="s">
        <v>54</v>
      </c>
    </row>
    <row r="31" spans="1:21" ht="18" customHeight="1" thickBot="1" x14ac:dyDescent="0.2">
      <c r="A31" s="186"/>
      <c r="B31" s="187"/>
      <c r="C31" s="188"/>
      <c r="D31" s="175" t="s">
        <v>12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</row>
    <row r="32" spans="1:21" ht="18" customHeight="1" x14ac:dyDescent="0.15">
      <c r="A32" s="114" t="s">
        <v>25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13"/>
    </row>
    <row r="33" spans="1:21" ht="20.100000000000001" customHeight="1" x14ac:dyDescent="0.15">
      <c r="A33" s="40" t="s">
        <v>27</v>
      </c>
      <c r="B33" s="71" t="s">
        <v>65</v>
      </c>
      <c r="C33" s="39"/>
      <c r="D33" s="71"/>
      <c r="E33" s="39"/>
      <c r="F33" s="39"/>
      <c r="G33" s="39"/>
      <c r="H33" s="71"/>
      <c r="I33" s="39"/>
      <c r="J33" s="39"/>
      <c r="K33" s="25"/>
      <c r="L33" s="43" t="s">
        <v>37</v>
      </c>
      <c r="M33" s="71" t="s">
        <v>38</v>
      </c>
      <c r="N33" s="71"/>
      <c r="O33" s="71"/>
      <c r="P33" s="71"/>
      <c r="Q33" s="71"/>
      <c r="R33" s="71"/>
      <c r="S33" s="71"/>
      <c r="T33" s="71"/>
      <c r="U33" s="72"/>
    </row>
    <row r="34" spans="1:21" ht="20.100000000000001" customHeight="1" x14ac:dyDescent="0.15">
      <c r="A34" s="38"/>
      <c r="B34" s="86" t="s">
        <v>66</v>
      </c>
      <c r="C34" s="86"/>
      <c r="D34" s="86"/>
      <c r="E34" s="86"/>
      <c r="F34" s="86"/>
      <c r="G34" s="86"/>
      <c r="H34" s="86"/>
      <c r="I34" s="86"/>
      <c r="J34" s="86"/>
      <c r="K34" s="133"/>
      <c r="L34" s="61"/>
      <c r="M34" s="189" t="s">
        <v>48</v>
      </c>
      <c r="N34" s="189"/>
      <c r="O34" s="189"/>
      <c r="P34" s="189"/>
      <c r="Q34" s="189"/>
      <c r="R34" s="63"/>
      <c r="S34" s="61"/>
      <c r="T34" s="61"/>
      <c r="U34" s="67"/>
    </row>
    <row r="35" spans="1:21" ht="20.100000000000001" customHeight="1" x14ac:dyDescent="0.15">
      <c r="A35" s="40" t="s">
        <v>28</v>
      </c>
      <c r="B35" s="129" t="s">
        <v>67</v>
      </c>
      <c r="C35" s="129"/>
      <c r="D35" s="129"/>
      <c r="E35" s="129"/>
      <c r="F35" s="129"/>
      <c r="G35" s="129"/>
      <c r="H35" s="129"/>
      <c r="I35" s="129"/>
      <c r="J35" s="129"/>
      <c r="K35" s="134"/>
      <c r="L35" s="43" t="s">
        <v>39</v>
      </c>
      <c r="M35" s="71" t="s">
        <v>40</v>
      </c>
      <c r="N35" s="71"/>
      <c r="O35" s="71"/>
      <c r="P35" s="71"/>
      <c r="Q35" s="71"/>
      <c r="R35" s="71"/>
      <c r="S35" s="71"/>
      <c r="T35" s="71"/>
      <c r="U35" s="72"/>
    </row>
    <row r="36" spans="1:21" ht="20.100000000000001" customHeight="1" x14ac:dyDescent="0.15">
      <c r="A36" s="38"/>
      <c r="B36" s="78" t="s">
        <v>34</v>
      </c>
      <c r="C36" s="78"/>
      <c r="D36" s="78" t="s">
        <v>30</v>
      </c>
      <c r="E36" s="78"/>
      <c r="F36" s="78"/>
      <c r="G36" s="78"/>
      <c r="H36" s="61" t="s">
        <v>32</v>
      </c>
      <c r="I36" s="61"/>
      <c r="J36" s="61"/>
      <c r="K36" s="69"/>
      <c r="L36" s="61"/>
      <c r="M36" s="61" t="s">
        <v>49</v>
      </c>
      <c r="N36" s="61"/>
      <c r="O36" s="61"/>
      <c r="P36" s="61"/>
      <c r="Q36" s="61"/>
      <c r="R36" s="61"/>
      <c r="S36" s="61"/>
      <c r="T36" s="61"/>
      <c r="U36" s="67"/>
    </row>
    <row r="37" spans="1:21" ht="20.100000000000001" customHeight="1" x14ac:dyDescent="0.15">
      <c r="A37" s="38"/>
      <c r="B37" s="190"/>
      <c r="C37" s="190"/>
      <c r="D37" s="190" t="s">
        <v>31</v>
      </c>
      <c r="E37" s="190"/>
      <c r="F37" s="190"/>
      <c r="G37" s="190"/>
      <c r="H37" s="61" t="s">
        <v>33</v>
      </c>
      <c r="I37" s="61"/>
      <c r="J37" s="61"/>
      <c r="K37" s="69"/>
      <c r="L37" s="61"/>
      <c r="M37" s="61"/>
      <c r="N37" s="61"/>
      <c r="O37" s="61"/>
      <c r="P37" s="61"/>
      <c r="Q37" s="61"/>
      <c r="R37" s="61"/>
      <c r="S37" s="61"/>
      <c r="T37" s="61"/>
      <c r="U37" s="67"/>
    </row>
    <row r="38" spans="1:21" ht="20.100000000000001" customHeight="1" x14ac:dyDescent="0.15">
      <c r="A38" s="41" t="s">
        <v>35</v>
      </c>
      <c r="B38" s="131" t="s">
        <v>68</v>
      </c>
      <c r="C38" s="131"/>
      <c r="D38" s="131"/>
      <c r="E38" s="131"/>
      <c r="F38" s="131"/>
      <c r="G38" s="131"/>
      <c r="H38" s="131"/>
      <c r="I38" s="131"/>
      <c r="J38" s="131"/>
      <c r="K38" s="142"/>
      <c r="L38" s="44" t="s">
        <v>41</v>
      </c>
      <c r="M38" s="70" t="s">
        <v>42</v>
      </c>
      <c r="N38" s="70"/>
      <c r="O38" s="70"/>
      <c r="P38" s="70"/>
      <c r="Q38" s="70"/>
      <c r="R38" s="70"/>
      <c r="S38" s="70"/>
      <c r="T38" s="70"/>
      <c r="U38" s="73"/>
    </row>
    <row r="39" spans="1:21" ht="20.100000000000001" customHeight="1" x14ac:dyDescent="0.15">
      <c r="A39" s="38"/>
      <c r="B39" s="16"/>
      <c r="C39" s="16"/>
      <c r="D39" s="61"/>
      <c r="E39" s="16"/>
      <c r="F39" s="16"/>
      <c r="G39" s="16"/>
      <c r="H39" s="61"/>
      <c r="I39" s="16"/>
      <c r="J39" s="16"/>
      <c r="K39" s="16"/>
      <c r="L39" s="45" t="s">
        <v>43</v>
      </c>
      <c r="M39" s="65" t="s">
        <v>44</v>
      </c>
      <c r="N39" s="65"/>
      <c r="O39" s="65"/>
      <c r="P39" s="65"/>
      <c r="Q39" s="65"/>
      <c r="R39" s="65"/>
      <c r="S39" s="65"/>
      <c r="T39" s="65"/>
      <c r="U39" s="66"/>
    </row>
    <row r="40" spans="1:21" ht="20.100000000000001" customHeight="1" x14ac:dyDescent="0.15">
      <c r="A40" s="48"/>
      <c r="B40" s="15"/>
      <c r="C40" s="15"/>
      <c r="D40" s="60"/>
      <c r="E40" s="15"/>
      <c r="F40" s="15"/>
      <c r="G40" s="15"/>
      <c r="H40" s="60"/>
      <c r="I40" s="15"/>
      <c r="J40" s="15"/>
      <c r="K40" s="15"/>
      <c r="L40" s="60"/>
      <c r="M40" s="60" t="s">
        <v>48</v>
      </c>
      <c r="N40" s="61"/>
      <c r="O40" s="61"/>
      <c r="P40" s="61"/>
      <c r="S40" s="60"/>
      <c r="T40" s="60"/>
      <c r="U40" s="49"/>
    </row>
    <row r="41" spans="1:21" ht="18" customHeight="1" x14ac:dyDescent="0.15">
      <c r="A41" s="242" t="s">
        <v>45</v>
      </c>
      <c r="B41" s="243"/>
      <c r="C41" s="243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1"/>
    </row>
    <row r="42" spans="1:21" ht="18" customHeight="1" x14ac:dyDescent="0.15">
      <c r="A42" s="244"/>
      <c r="B42" s="245"/>
      <c r="C42" s="245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3"/>
    </row>
    <row r="43" spans="1:21" ht="18" customHeight="1" x14ac:dyDescent="0.15">
      <c r="A43" s="210" t="s">
        <v>69</v>
      </c>
      <c r="B43" s="211"/>
      <c r="C43" s="211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204" t="s">
        <v>20</v>
      </c>
      <c r="S43" s="205"/>
      <c r="T43" s="205"/>
      <c r="U43" s="206"/>
    </row>
    <row r="44" spans="1:21" ht="45" customHeight="1" thickBot="1" x14ac:dyDescent="0.2">
      <c r="A44" s="212"/>
      <c r="B44" s="199"/>
      <c r="C44" s="199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207" t="s">
        <v>21</v>
      </c>
      <c r="S44" s="208"/>
      <c r="T44" s="208"/>
      <c r="U44" s="209"/>
    </row>
    <row r="45" spans="1:21" ht="14.1" customHeight="1" x14ac:dyDescent="0.15"/>
    <row r="46" spans="1:21" ht="14.1" customHeight="1" x14ac:dyDescent="0.15"/>
    <row r="47" spans="1:21" ht="14.1" customHeight="1" x14ac:dyDescent="0.15"/>
    <row r="48" spans="1:21" ht="14.1" customHeight="1" x14ac:dyDescent="0.15"/>
  </sheetData>
  <mergeCells count="53">
    <mergeCell ref="K26:L26"/>
    <mergeCell ref="K27:L27"/>
    <mergeCell ref="K28:L28"/>
    <mergeCell ref="K29:L29"/>
    <mergeCell ref="K30:L30"/>
    <mergeCell ref="O9:U9"/>
    <mergeCell ref="O10:U11"/>
    <mergeCell ref="O12:U12"/>
    <mergeCell ref="K19:L19"/>
    <mergeCell ref="K20:L20"/>
    <mergeCell ref="D13:K15"/>
    <mergeCell ref="H16:I18"/>
    <mergeCell ref="D9:K9"/>
    <mergeCell ref="D10:K10"/>
    <mergeCell ref="D11:K11"/>
    <mergeCell ref="D12:K12"/>
    <mergeCell ref="B10:C10"/>
    <mergeCell ref="B11:C11"/>
    <mergeCell ref="B12:C12"/>
    <mergeCell ref="A16:C18"/>
    <mergeCell ref="A19:C20"/>
    <mergeCell ref="B38:K38"/>
    <mergeCell ref="B36:C37"/>
    <mergeCell ref="D36:G36"/>
    <mergeCell ref="D37:G37"/>
    <mergeCell ref="A41:C42"/>
    <mergeCell ref="A43:C44"/>
    <mergeCell ref="R43:U43"/>
    <mergeCell ref="R44:U44"/>
    <mergeCell ref="D41:U42"/>
    <mergeCell ref="B34:K34"/>
    <mergeCell ref="B35:K35"/>
    <mergeCell ref="A32:U32"/>
    <mergeCell ref="K24:L24"/>
    <mergeCell ref="K25:L25"/>
    <mergeCell ref="K21:L21"/>
    <mergeCell ref="K22:L22"/>
    <mergeCell ref="K23:L23"/>
    <mergeCell ref="A8:U8"/>
    <mergeCell ref="A9:A12"/>
    <mergeCell ref="L9:L12"/>
    <mergeCell ref="M9:N9"/>
    <mergeCell ref="M10:N11"/>
    <mergeCell ref="M12:N12"/>
    <mergeCell ref="L13:N18"/>
    <mergeCell ref="A13:C15"/>
    <mergeCell ref="B9:C9"/>
    <mergeCell ref="A7:U7"/>
    <mergeCell ref="A2:I2"/>
    <mergeCell ref="A3:U3"/>
    <mergeCell ref="R4:U4"/>
    <mergeCell ref="A5:N5"/>
    <mergeCell ref="A6:N6"/>
  </mergeCells>
  <phoneticPr fontId="1"/>
  <pageMargins left="0.43307086614173229" right="0.23622047244094491" top="0.35433070866141736" bottom="0.35433070866141736" header="0.31496062992125984" footer="0.31496062992125984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0"/>
  <sheetViews>
    <sheetView topLeftCell="A16" zoomScale="93" zoomScaleNormal="93" workbookViewId="0">
      <selection activeCell="C40" sqref="C40:K40"/>
    </sheetView>
  </sheetViews>
  <sheetFormatPr defaultRowHeight="13.5" x14ac:dyDescent="0.15"/>
  <cols>
    <col min="1" max="1" width="2.625" customWidth="1"/>
    <col min="2" max="2" width="4.375" customWidth="1"/>
    <col min="3" max="3" width="1.25" customWidth="1"/>
    <col min="4" max="4" width="8.375" customWidth="1"/>
    <col min="5" max="5" width="3.625" customWidth="1"/>
    <col min="6" max="6" width="4.125" customWidth="1"/>
    <col min="7" max="7" width="4.75" customWidth="1"/>
    <col min="8" max="8" width="3.625" customWidth="1"/>
    <col min="9" max="9" width="8.5" customWidth="1"/>
    <col min="10" max="10" width="4.875" customWidth="1"/>
    <col min="11" max="11" width="4" customWidth="1"/>
    <col min="12" max="12" width="0.5" customWidth="1"/>
    <col min="13" max="13" width="4.625" customWidth="1"/>
    <col min="14" max="14" width="3.625" customWidth="1"/>
    <col min="15" max="15" width="18.25" customWidth="1"/>
    <col min="16" max="16" width="9.125" customWidth="1"/>
    <col min="17" max="17" width="7.75" customWidth="1"/>
    <col min="18" max="18" width="2.625" customWidth="1"/>
  </cols>
  <sheetData>
    <row r="1" spans="1:17" ht="32.25" customHeight="1" x14ac:dyDescent="0.15"/>
    <row r="2" spans="1:17" ht="28.5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4"/>
      <c r="K2" s="4"/>
      <c r="L2" s="4"/>
      <c r="M2" s="4"/>
      <c r="N2" s="4"/>
      <c r="O2" s="4"/>
    </row>
    <row r="3" spans="1:17" ht="21" customHeight="1" x14ac:dyDescent="0.15">
      <c r="B3" s="93" t="s">
        <v>22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3.7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2" t="s">
        <v>56</v>
      </c>
      <c r="P5" s="92"/>
      <c r="Q5" s="92"/>
    </row>
    <row r="6" spans="1:17" ht="18" customHeight="1" x14ac:dyDescent="0.15">
      <c r="B6" s="75" t="s">
        <v>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3"/>
      <c r="P6" s="3"/>
      <c r="Q6" s="3"/>
    </row>
    <row r="7" spans="1:17" ht="7.5" customHeight="1" x14ac:dyDescent="0.1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3"/>
      <c r="P7" s="3"/>
      <c r="Q7" s="3"/>
    </row>
    <row r="8" spans="1:17" ht="16.5" customHeight="1" x14ac:dyDescent="0.15">
      <c r="B8" s="75" t="s">
        <v>23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ht="16.5" customHeight="1" thickBot="1" x14ac:dyDescent="0.2">
      <c r="B9" s="94" t="s">
        <v>24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7" ht="18" customHeight="1" x14ac:dyDescent="0.15">
      <c r="B10" s="95" t="s">
        <v>1</v>
      </c>
      <c r="C10" s="8"/>
      <c r="D10" s="9" t="s">
        <v>2</v>
      </c>
      <c r="E10" s="8"/>
      <c r="F10" s="8"/>
      <c r="G10" s="8"/>
      <c r="H10" s="8"/>
      <c r="I10" s="8"/>
      <c r="J10" s="10"/>
      <c r="K10" s="97" t="s">
        <v>3</v>
      </c>
      <c r="L10" s="11"/>
      <c r="M10" s="99" t="s">
        <v>2</v>
      </c>
      <c r="N10" s="99"/>
      <c r="O10" s="8"/>
      <c r="P10" s="8"/>
      <c r="Q10" s="12"/>
    </row>
    <row r="11" spans="1:17" ht="18" customHeight="1" x14ac:dyDescent="0.15">
      <c r="B11" s="96"/>
      <c r="C11" s="1"/>
      <c r="D11" s="6" t="s">
        <v>0</v>
      </c>
      <c r="E11" s="1"/>
      <c r="F11" s="1"/>
      <c r="G11" s="1"/>
      <c r="H11" s="1"/>
      <c r="I11" s="1"/>
      <c r="J11" s="5"/>
      <c r="K11" s="98"/>
      <c r="L11" s="7"/>
      <c r="M11" s="78" t="s">
        <v>4</v>
      </c>
      <c r="N11" s="78"/>
      <c r="O11" s="1"/>
      <c r="P11" s="1"/>
      <c r="Q11" s="2"/>
    </row>
    <row r="12" spans="1:17" ht="18" customHeight="1" x14ac:dyDescent="0.15">
      <c r="B12" s="96"/>
      <c r="C12" s="1"/>
      <c r="D12" s="6" t="s">
        <v>4</v>
      </c>
      <c r="E12" s="1"/>
      <c r="F12" s="1"/>
      <c r="G12" s="1"/>
      <c r="H12" s="1"/>
      <c r="I12" s="1"/>
      <c r="J12" s="5"/>
      <c r="K12" s="98"/>
      <c r="L12" s="7"/>
      <c r="M12" s="78"/>
      <c r="N12" s="78"/>
      <c r="O12" s="1"/>
      <c r="P12" s="1"/>
      <c r="Q12" s="2"/>
    </row>
    <row r="13" spans="1:17" ht="18" customHeight="1" x14ac:dyDescent="0.15">
      <c r="B13" s="96"/>
      <c r="C13" s="1"/>
      <c r="D13" s="6" t="s">
        <v>5</v>
      </c>
      <c r="E13" s="1"/>
      <c r="F13" s="1"/>
      <c r="G13" s="1"/>
      <c r="H13" s="1"/>
      <c r="I13" s="1"/>
      <c r="J13" s="5"/>
      <c r="K13" s="98"/>
      <c r="L13" s="7"/>
      <c r="M13" s="100" t="s">
        <v>5</v>
      </c>
      <c r="N13" s="100"/>
      <c r="O13" s="1"/>
      <c r="P13" s="1"/>
      <c r="Q13" s="2"/>
    </row>
    <row r="14" spans="1:17" ht="3" customHeight="1" x14ac:dyDescent="0.15">
      <c r="B14" s="106" t="s">
        <v>9</v>
      </c>
      <c r="C14" s="87"/>
      <c r="D14" s="88"/>
      <c r="E14" s="51"/>
      <c r="F14" s="17"/>
      <c r="G14" s="17"/>
      <c r="H14" s="17"/>
      <c r="I14" s="17"/>
      <c r="J14" s="17"/>
      <c r="K14" s="26"/>
      <c r="L14" s="82" t="s">
        <v>10</v>
      </c>
      <c r="M14" s="87"/>
      <c r="N14" s="88"/>
      <c r="O14" s="21" t="s">
        <v>8</v>
      </c>
      <c r="P14" s="13"/>
      <c r="Q14" s="14"/>
    </row>
    <row r="15" spans="1:17" ht="14.25" customHeight="1" x14ac:dyDescent="0.15">
      <c r="B15" s="101"/>
      <c r="C15" s="78"/>
      <c r="D15" s="79"/>
      <c r="E15" s="22"/>
      <c r="F15" s="16"/>
      <c r="G15" s="16"/>
      <c r="H15" s="16"/>
      <c r="I15" s="16"/>
      <c r="J15" s="16"/>
      <c r="K15" s="23"/>
      <c r="L15" s="83"/>
      <c r="M15" s="78"/>
      <c r="N15" s="79"/>
      <c r="O15" s="1" t="s">
        <v>13</v>
      </c>
      <c r="P15" s="1"/>
      <c r="Q15" s="2"/>
    </row>
    <row r="16" spans="1:17" ht="14.25" customHeight="1" x14ac:dyDescent="0.15">
      <c r="B16" s="101"/>
      <c r="C16" s="78"/>
      <c r="D16" s="79"/>
      <c r="E16" s="22"/>
      <c r="F16" s="16"/>
      <c r="G16" s="16"/>
      <c r="H16" s="16"/>
      <c r="I16" s="16"/>
      <c r="J16" s="16"/>
      <c r="K16" s="23"/>
      <c r="L16" s="83"/>
      <c r="M16" s="78"/>
      <c r="N16" s="79"/>
      <c r="O16" s="1" t="s">
        <v>14</v>
      </c>
      <c r="P16" s="1"/>
      <c r="Q16" s="2"/>
    </row>
    <row r="17" spans="2:17" ht="14.25" customHeight="1" x14ac:dyDescent="0.15">
      <c r="B17" s="114"/>
      <c r="C17" s="107"/>
      <c r="D17" s="111"/>
      <c r="E17" s="22"/>
      <c r="F17" s="16"/>
      <c r="G17" s="16"/>
      <c r="H17" s="16"/>
      <c r="I17" s="16"/>
      <c r="J17" s="16"/>
      <c r="K17" s="23"/>
      <c r="L17" s="83"/>
      <c r="M17" s="78"/>
      <c r="N17" s="79"/>
      <c r="O17" s="1" t="s">
        <v>15</v>
      </c>
      <c r="P17" s="1"/>
      <c r="Q17" s="2"/>
    </row>
    <row r="18" spans="2:17" ht="14.25" customHeight="1" x14ac:dyDescent="0.15">
      <c r="B18" s="115" t="s">
        <v>7</v>
      </c>
      <c r="C18" s="112"/>
      <c r="D18" s="110"/>
      <c r="E18" s="36"/>
      <c r="F18" s="33"/>
      <c r="G18" s="33"/>
      <c r="H18" s="33"/>
      <c r="I18" s="33"/>
      <c r="J18" s="34"/>
      <c r="K18" s="32"/>
      <c r="L18" s="83"/>
      <c r="M18" s="78"/>
      <c r="N18" s="79"/>
      <c r="O18" s="1" t="s">
        <v>16</v>
      </c>
      <c r="P18" s="1"/>
      <c r="Q18" s="2"/>
    </row>
    <row r="19" spans="2:17" ht="14.25" customHeight="1" x14ac:dyDescent="0.15">
      <c r="B19" s="101"/>
      <c r="C19" s="78"/>
      <c r="D19" s="79"/>
      <c r="E19" s="31"/>
      <c r="F19" s="1"/>
      <c r="G19" s="1"/>
      <c r="H19" s="1"/>
      <c r="I19" s="1"/>
      <c r="J19" s="5" t="s">
        <v>50</v>
      </c>
      <c r="K19" s="30"/>
      <c r="L19" s="83"/>
      <c r="M19" s="78"/>
      <c r="N19" s="79"/>
      <c r="O19" s="1" t="s">
        <v>17</v>
      </c>
      <c r="P19" s="1"/>
      <c r="Q19" s="2"/>
    </row>
    <row r="20" spans="2:17" ht="14.25" customHeight="1" x14ac:dyDescent="0.15">
      <c r="B20" s="101"/>
      <c r="C20" s="78"/>
      <c r="D20" s="79"/>
      <c r="E20" s="31"/>
      <c r="F20" s="1"/>
      <c r="G20" s="1"/>
      <c r="H20" s="1"/>
      <c r="I20" s="1"/>
      <c r="J20" s="5"/>
      <c r="K20" s="30"/>
      <c r="L20" s="83"/>
      <c r="M20" s="78"/>
      <c r="N20" s="79"/>
      <c r="O20" s="31" t="s">
        <v>18</v>
      </c>
      <c r="P20" s="1"/>
      <c r="Q20" s="2"/>
    </row>
    <row r="21" spans="2:17" ht="3" customHeight="1" x14ac:dyDescent="0.15">
      <c r="B21" s="102"/>
      <c r="C21" s="80"/>
      <c r="D21" s="89"/>
      <c r="E21" s="52"/>
      <c r="F21" s="19"/>
      <c r="G21" s="19"/>
      <c r="H21" s="19"/>
      <c r="I21" s="19"/>
      <c r="J21" s="20"/>
      <c r="K21" s="53"/>
      <c r="L21" s="84"/>
      <c r="M21" s="80"/>
      <c r="N21" s="89"/>
      <c r="O21" s="19" t="s">
        <v>8</v>
      </c>
      <c r="P21" s="19"/>
      <c r="Q21" s="35"/>
    </row>
    <row r="22" spans="2:17" ht="24.75" customHeight="1" x14ac:dyDescent="0.15">
      <c r="B22" s="101" t="s">
        <v>19</v>
      </c>
      <c r="C22" s="78"/>
      <c r="D22" s="79"/>
      <c r="E22" s="50"/>
      <c r="F22" s="123" t="s">
        <v>57</v>
      </c>
      <c r="G22" s="123"/>
      <c r="H22" s="123"/>
      <c r="I22" s="123"/>
      <c r="J22" s="123"/>
      <c r="K22" s="123"/>
      <c r="L22" s="123"/>
      <c r="M22" s="123"/>
      <c r="N22" s="123"/>
      <c r="O22" s="118" t="s">
        <v>11</v>
      </c>
      <c r="P22" s="118"/>
      <c r="Q22" s="119"/>
    </row>
    <row r="23" spans="2:17" ht="13.5" customHeight="1" x14ac:dyDescent="0.15">
      <c r="B23" s="101"/>
      <c r="C23" s="78"/>
      <c r="D23" s="79"/>
      <c r="E23" s="1"/>
      <c r="F23" s="120" t="s">
        <v>57</v>
      </c>
      <c r="G23" s="120"/>
      <c r="H23" s="120"/>
      <c r="I23" s="120"/>
      <c r="J23" s="120"/>
      <c r="K23" s="120"/>
      <c r="L23" s="120"/>
      <c r="M23" s="120"/>
      <c r="N23" s="120"/>
      <c r="O23" s="121" t="s">
        <v>11</v>
      </c>
      <c r="P23" s="121"/>
      <c r="Q23" s="122"/>
    </row>
    <row r="24" spans="2:17" ht="13.5" customHeight="1" x14ac:dyDescent="0.15">
      <c r="B24" s="29"/>
      <c r="C24" s="7"/>
      <c r="D24" s="30"/>
      <c r="E24" s="1"/>
      <c r="F24" s="123" t="s">
        <v>57</v>
      </c>
      <c r="G24" s="123"/>
      <c r="H24" s="123"/>
      <c r="I24" s="123"/>
      <c r="J24" s="123"/>
      <c r="K24" s="123"/>
      <c r="L24" s="123"/>
      <c r="M24" s="123"/>
      <c r="N24" s="123"/>
      <c r="O24" s="118" t="s">
        <v>11</v>
      </c>
      <c r="P24" s="118"/>
      <c r="Q24" s="119"/>
    </row>
    <row r="25" spans="2:17" ht="13.5" customHeight="1" x14ac:dyDescent="0.15">
      <c r="B25" s="29"/>
      <c r="C25" s="7"/>
      <c r="D25" s="30"/>
      <c r="E25" s="1"/>
      <c r="F25" s="123" t="s">
        <v>57</v>
      </c>
      <c r="G25" s="123"/>
      <c r="H25" s="123"/>
      <c r="I25" s="123"/>
      <c r="J25" s="123"/>
      <c r="K25" s="123"/>
      <c r="L25" s="123"/>
      <c r="M25" s="123"/>
      <c r="N25" s="123"/>
      <c r="O25" s="118" t="s">
        <v>11</v>
      </c>
      <c r="P25" s="118"/>
      <c r="Q25" s="119"/>
    </row>
    <row r="26" spans="2:17" ht="13.5" customHeight="1" x14ac:dyDescent="0.15">
      <c r="B26" s="29"/>
      <c r="C26" s="7"/>
      <c r="D26" s="30"/>
      <c r="E26" s="1"/>
      <c r="F26" s="123" t="s">
        <v>57</v>
      </c>
      <c r="G26" s="123"/>
      <c r="H26" s="123"/>
      <c r="I26" s="123"/>
      <c r="J26" s="123"/>
      <c r="K26" s="123"/>
      <c r="L26" s="123"/>
      <c r="M26" s="123"/>
      <c r="N26" s="123"/>
      <c r="O26" s="118" t="s">
        <v>11</v>
      </c>
      <c r="P26" s="118"/>
      <c r="Q26" s="119"/>
    </row>
    <row r="27" spans="2:17" ht="13.5" customHeight="1" x14ac:dyDescent="0.15">
      <c r="B27" s="29"/>
      <c r="C27" s="7"/>
      <c r="D27" s="30"/>
      <c r="E27" s="1"/>
      <c r="F27" s="123" t="s">
        <v>57</v>
      </c>
      <c r="G27" s="123"/>
      <c r="H27" s="123"/>
      <c r="I27" s="123"/>
      <c r="J27" s="123"/>
      <c r="K27" s="123"/>
      <c r="L27" s="123"/>
      <c r="M27" s="123"/>
      <c r="N27" s="123"/>
      <c r="O27" s="118" t="s">
        <v>11</v>
      </c>
      <c r="P27" s="118"/>
      <c r="Q27" s="119"/>
    </row>
    <row r="28" spans="2:17" ht="13.5" customHeight="1" x14ac:dyDescent="0.15">
      <c r="B28" s="29"/>
      <c r="C28" s="7"/>
      <c r="D28" s="30"/>
      <c r="E28" s="1"/>
      <c r="F28" s="123" t="s">
        <v>57</v>
      </c>
      <c r="G28" s="123"/>
      <c r="H28" s="123"/>
      <c r="I28" s="123"/>
      <c r="J28" s="123"/>
      <c r="K28" s="123"/>
      <c r="L28" s="123"/>
      <c r="M28" s="123"/>
      <c r="N28" s="123"/>
      <c r="O28" s="118" t="s">
        <v>11</v>
      </c>
      <c r="P28" s="118"/>
      <c r="Q28" s="119"/>
    </row>
    <row r="29" spans="2:17" ht="13.5" customHeight="1" x14ac:dyDescent="0.15">
      <c r="B29" s="29"/>
      <c r="C29" s="7"/>
      <c r="D29" s="30"/>
      <c r="E29" s="1"/>
      <c r="F29" s="123" t="s">
        <v>57</v>
      </c>
      <c r="G29" s="123"/>
      <c r="H29" s="123"/>
      <c r="I29" s="123"/>
      <c r="J29" s="123"/>
      <c r="K29" s="123"/>
      <c r="L29" s="123"/>
      <c r="M29" s="123"/>
      <c r="N29" s="123"/>
      <c r="O29" s="118" t="s">
        <v>11</v>
      </c>
      <c r="P29" s="118"/>
      <c r="Q29" s="119"/>
    </row>
    <row r="30" spans="2:17" ht="13.5" customHeight="1" x14ac:dyDescent="0.15">
      <c r="B30" s="29"/>
      <c r="C30" s="7"/>
      <c r="D30" s="30"/>
      <c r="E30" s="1"/>
      <c r="F30" s="123" t="s">
        <v>57</v>
      </c>
      <c r="G30" s="123"/>
      <c r="H30" s="123"/>
      <c r="I30" s="123"/>
      <c r="J30" s="123"/>
      <c r="K30" s="123"/>
      <c r="L30" s="123"/>
      <c r="M30" s="123"/>
      <c r="N30" s="123"/>
      <c r="O30" s="118" t="s">
        <v>11</v>
      </c>
      <c r="P30" s="118"/>
      <c r="Q30" s="119"/>
    </row>
    <row r="31" spans="2:17" ht="13.5" customHeight="1" x14ac:dyDescent="0.15">
      <c r="B31" s="29"/>
      <c r="C31" s="7"/>
      <c r="D31" s="30"/>
      <c r="E31" s="1"/>
      <c r="F31" s="123" t="s">
        <v>57</v>
      </c>
      <c r="G31" s="123"/>
      <c r="H31" s="123"/>
      <c r="I31" s="123"/>
      <c r="J31" s="123"/>
      <c r="K31" s="123"/>
      <c r="L31" s="123"/>
      <c r="M31" s="123"/>
      <c r="N31" s="123"/>
      <c r="O31" s="118" t="s">
        <v>11</v>
      </c>
      <c r="P31" s="118"/>
      <c r="Q31" s="119"/>
    </row>
    <row r="32" spans="2:17" ht="13.5" customHeight="1" x14ac:dyDescent="0.15">
      <c r="B32" s="29"/>
      <c r="C32" s="7"/>
      <c r="D32" s="30"/>
      <c r="E32" s="1"/>
      <c r="F32" s="123" t="s">
        <v>57</v>
      </c>
      <c r="G32" s="123"/>
      <c r="H32" s="123"/>
      <c r="I32" s="123"/>
      <c r="J32" s="123"/>
      <c r="K32" s="123"/>
      <c r="L32" s="123"/>
      <c r="M32" s="123"/>
      <c r="N32" s="123"/>
      <c r="O32" s="118" t="s">
        <v>11</v>
      </c>
      <c r="P32" s="118"/>
      <c r="Q32" s="119"/>
    </row>
    <row r="33" spans="2:17" ht="13.5" customHeight="1" x14ac:dyDescent="0.15">
      <c r="B33" s="29"/>
      <c r="C33" s="7"/>
      <c r="D33" s="30"/>
      <c r="E33" s="1"/>
      <c r="F33" s="123" t="s">
        <v>57</v>
      </c>
      <c r="G33" s="123"/>
      <c r="H33" s="123"/>
      <c r="I33" s="123"/>
      <c r="J33" s="123"/>
      <c r="K33" s="123"/>
      <c r="L33" s="123"/>
      <c r="M33" s="123"/>
      <c r="N33" s="123"/>
      <c r="O33" s="118" t="s">
        <v>11</v>
      </c>
      <c r="P33" s="118"/>
      <c r="Q33" s="119"/>
    </row>
    <row r="34" spans="2:17" ht="13.5" customHeight="1" x14ac:dyDescent="0.15">
      <c r="B34" s="29"/>
      <c r="C34" s="7"/>
      <c r="D34" s="30"/>
      <c r="E34" s="1"/>
      <c r="F34" s="123" t="s">
        <v>57</v>
      </c>
      <c r="G34" s="123"/>
      <c r="H34" s="123"/>
      <c r="I34" s="123"/>
      <c r="J34" s="123"/>
      <c r="K34" s="123"/>
      <c r="L34" s="123"/>
      <c r="M34" s="123"/>
      <c r="N34" s="123"/>
      <c r="O34" s="118" t="s">
        <v>11</v>
      </c>
      <c r="P34" s="118"/>
      <c r="Q34" s="119"/>
    </row>
    <row r="35" spans="2:17" ht="6" customHeight="1" x14ac:dyDescent="0.15">
      <c r="B35" s="29"/>
      <c r="C35" s="7"/>
      <c r="D35" s="30"/>
      <c r="E35" s="1"/>
      <c r="F35" s="1"/>
      <c r="G35" s="1"/>
      <c r="H35" s="1"/>
      <c r="I35" s="1"/>
      <c r="J35" s="5"/>
      <c r="K35" s="7"/>
      <c r="L35" s="7"/>
      <c r="M35" s="27"/>
      <c r="N35" s="27"/>
      <c r="O35" s="1"/>
      <c r="P35" s="1"/>
      <c r="Q35" s="2"/>
    </row>
    <row r="36" spans="2:17" ht="14.25" customHeight="1" x14ac:dyDescent="0.15">
      <c r="B36" s="29"/>
      <c r="C36" s="7"/>
      <c r="D36" s="30"/>
      <c r="E36" s="124" t="s">
        <v>12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125"/>
    </row>
    <row r="37" spans="2:17" ht="6" customHeight="1" x14ac:dyDescent="0.15">
      <c r="B37" s="29"/>
      <c r="C37" s="7"/>
      <c r="D37" s="30"/>
      <c r="E37" s="1"/>
      <c r="F37" s="1"/>
      <c r="G37" s="1"/>
      <c r="H37" s="1"/>
      <c r="I37" s="1"/>
      <c r="J37" s="5"/>
      <c r="K37" s="7"/>
      <c r="L37" s="7"/>
      <c r="M37" s="27"/>
      <c r="N37" s="27"/>
      <c r="O37" s="1"/>
      <c r="P37" s="1"/>
      <c r="Q37" s="2"/>
    </row>
    <row r="38" spans="2:17" ht="21.75" customHeight="1" x14ac:dyDescent="0.15">
      <c r="B38" s="126" t="s">
        <v>25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109"/>
    </row>
    <row r="39" spans="2:17" ht="21.75" customHeight="1" x14ac:dyDescent="0.15">
      <c r="B39" s="40" t="s">
        <v>27</v>
      </c>
      <c r="C39" s="39" t="s">
        <v>26</v>
      </c>
      <c r="D39" s="39"/>
      <c r="E39" s="39"/>
      <c r="F39" s="39"/>
      <c r="G39" s="39"/>
      <c r="H39" s="39"/>
      <c r="I39" s="39"/>
      <c r="J39" s="39"/>
      <c r="K39" s="25"/>
      <c r="L39" s="24"/>
      <c r="M39" s="43" t="s">
        <v>37</v>
      </c>
      <c r="N39" s="127" t="s">
        <v>38</v>
      </c>
      <c r="O39" s="127"/>
      <c r="P39" s="127"/>
      <c r="Q39" s="128"/>
    </row>
    <row r="40" spans="2:17" ht="21.75" customHeight="1" x14ac:dyDescent="0.15">
      <c r="B40" s="38"/>
      <c r="C40" s="86" t="s">
        <v>47</v>
      </c>
      <c r="D40" s="86"/>
      <c r="E40" s="86"/>
      <c r="F40" s="86"/>
      <c r="G40" s="86"/>
      <c r="H40" s="86"/>
      <c r="I40" s="86"/>
      <c r="J40" s="86"/>
      <c r="K40" s="133"/>
      <c r="L40" s="22"/>
      <c r="M40" s="16"/>
      <c r="N40" s="141" t="s">
        <v>48</v>
      </c>
      <c r="O40" s="141"/>
      <c r="P40" s="16"/>
      <c r="Q40" s="37"/>
    </row>
    <row r="41" spans="2:17" ht="18.75" customHeight="1" x14ac:dyDescent="0.15">
      <c r="B41" s="40" t="s">
        <v>28</v>
      </c>
      <c r="C41" s="129" t="s">
        <v>29</v>
      </c>
      <c r="D41" s="129"/>
      <c r="E41" s="129"/>
      <c r="F41" s="129"/>
      <c r="G41" s="129"/>
      <c r="H41" s="129"/>
      <c r="I41" s="129"/>
      <c r="J41" s="129"/>
      <c r="K41" s="134"/>
      <c r="L41" s="24"/>
      <c r="M41" s="43" t="s">
        <v>39</v>
      </c>
      <c r="N41" s="129" t="s">
        <v>40</v>
      </c>
      <c r="O41" s="129"/>
      <c r="P41" s="129"/>
      <c r="Q41" s="130"/>
    </row>
    <row r="42" spans="2:17" ht="15.75" customHeight="1" x14ac:dyDescent="0.15">
      <c r="B42" s="38"/>
      <c r="C42" s="16"/>
      <c r="D42" s="78" t="s">
        <v>34</v>
      </c>
      <c r="E42" s="103" t="s">
        <v>30</v>
      </c>
      <c r="F42" s="103"/>
      <c r="G42" s="103"/>
      <c r="H42" s="103"/>
      <c r="I42" s="86" t="s">
        <v>32</v>
      </c>
      <c r="J42" s="86"/>
      <c r="K42" s="133"/>
      <c r="L42" s="22"/>
      <c r="M42" s="16"/>
      <c r="N42" s="86" t="s">
        <v>49</v>
      </c>
      <c r="O42" s="86"/>
      <c r="P42" s="16"/>
      <c r="Q42" s="37"/>
    </row>
    <row r="43" spans="2:17" ht="15.75" customHeight="1" x14ac:dyDescent="0.15">
      <c r="B43" s="38"/>
      <c r="C43" s="16"/>
      <c r="D43" s="78"/>
      <c r="E43" s="135" t="s">
        <v>31</v>
      </c>
      <c r="F43" s="135"/>
      <c r="G43" s="135"/>
      <c r="H43" s="135"/>
      <c r="I43" s="86" t="s">
        <v>33</v>
      </c>
      <c r="J43" s="86"/>
      <c r="K43" s="133"/>
      <c r="L43" s="22"/>
      <c r="M43" s="16"/>
      <c r="N43" s="16"/>
      <c r="O43" s="16"/>
      <c r="P43" s="16"/>
      <c r="Q43" s="37"/>
    </row>
    <row r="44" spans="2:17" ht="30" customHeight="1" x14ac:dyDescent="0.15">
      <c r="B44" s="41" t="s">
        <v>35</v>
      </c>
      <c r="C44" s="131" t="s">
        <v>36</v>
      </c>
      <c r="D44" s="131"/>
      <c r="E44" s="131"/>
      <c r="F44" s="131"/>
      <c r="G44" s="131"/>
      <c r="H44" s="131"/>
      <c r="I44" s="131"/>
      <c r="J44" s="131"/>
      <c r="K44" s="142"/>
      <c r="L44" s="42"/>
      <c r="M44" s="44" t="s">
        <v>41</v>
      </c>
      <c r="N44" s="131" t="s">
        <v>42</v>
      </c>
      <c r="O44" s="131"/>
      <c r="P44" s="131"/>
      <c r="Q44" s="132"/>
    </row>
    <row r="45" spans="2:17" ht="21.75" customHeight="1" x14ac:dyDescent="0.15">
      <c r="B45" s="38"/>
      <c r="C45" s="16"/>
      <c r="D45" s="16"/>
      <c r="E45" s="16"/>
      <c r="F45" s="16"/>
      <c r="G45" s="16"/>
      <c r="H45" s="16"/>
      <c r="I45" s="16"/>
      <c r="J45" s="16"/>
      <c r="K45" s="16"/>
      <c r="L45" s="22"/>
      <c r="M45" s="45" t="s">
        <v>43</v>
      </c>
      <c r="N45" s="116" t="s">
        <v>44</v>
      </c>
      <c r="O45" s="116"/>
      <c r="P45" s="116"/>
      <c r="Q45" s="117"/>
    </row>
    <row r="46" spans="2:17" ht="21.75" customHeight="1" x14ac:dyDescent="0.15">
      <c r="B46" s="48"/>
      <c r="C46" s="15"/>
      <c r="D46" s="15"/>
      <c r="E46" s="15"/>
      <c r="F46" s="15"/>
      <c r="G46" s="15"/>
      <c r="H46" s="15"/>
      <c r="I46" s="15"/>
      <c r="J46" s="15"/>
      <c r="K46" s="15"/>
      <c r="L46" s="28"/>
      <c r="M46" s="15"/>
      <c r="N46" s="15" t="s">
        <v>48</v>
      </c>
      <c r="P46" s="15"/>
      <c r="Q46" s="49"/>
    </row>
    <row r="47" spans="2:17" ht="17.25" customHeight="1" x14ac:dyDescent="0.15">
      <c r="B47" s="136" t="s">
        <v>45</v>
      </c>
      <c r="C47" s="90"/>
      <c r="D47" s="137"/>
      <c r="E47" s="82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140"/>
    </row>
    <row r="48" spans="2:17" ht="17.25" customHeight="1" x14ac:dyDescent="0.15">
      <c r="B48" s="138"/>
      <c r="C48" s="91"/>
      <c r="D48" s="139"/>
      <c r="E48" s="84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105"/>
    </row>
    <row r="49" spans="2:17" ht="21.75" customHeight="1" x14ac:dyDescent="0.15">
      <c r="B49" s="106" t="s">
        <v>46</v>
      </c>
      <c r="C49" s="87"/>
      <c r="D49" s="87"/>
      <c r="E49" s="16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08" t="s">
        <v>20</v>
      </c>
      <c r="Q49" s="109"/>
    </row>
    <row r="50" spans="2:17" ht="38.25" customHeight="1" thickBot="1" x14ac:dyDescent="0.2"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54" t="s">
        <v>21</v>
      </c>
      <c r="Q50" s="55"/>
    </row>
  </sheetData>
  <mergeCells count="62">
    <mergeCell ref="A2:I2"/>
    <mergeCell ref="B3:Q3"/>
    <mergeCell ref="O5:Q5"/>
    <mergeCell ref="B6:N6"/>
    <mergeCell ref="B7:N7"/>
    <mergeCell ref="B8:Q8"/>
    <mergeCell ref="B9:Q9"/>
    <mergeCell ref="B10:B13"/>
    <mergeCell ref="K10:K13"/>
    <mergeCell ref="M10:N10"/>
    <mergeCell ref="M11:N12"/>
    <mergeCell ref="M13:N13"/>
    <mergeCell ref="B14:D17"/>
    <mergeCell ref="L14:N21"/>
    <mergeCell ref="B18:D21"/>
    <mergeCell ref="B22:D23"/>
    <mergeCell ref="F22:N22"/>
    <mergeCell ref="O22:Q22"/>
    <mergeCell ref="F23:N23"/>
    <mergeCell ref="O23:Q23"/>
    <mergeCell ref="F24:N24"/>
    <mergeCell ref="O24:Q24"/>
    <mergeCell ref="F25:N25"/>
    <mergeCell ref="O25:Q25"/>
    <mergeCell ref="F26:N26"/>
    <mergeCell ref="O26:Q26"/>
    <mergeCell ref="F27:N27"/>
    <mergeCell ref="O27:Q27"/>
    <mergeCell ref="F28:N28"/>
    <mergeCell ref="O28:Q28"/>
    <mergeCell ref="F29:N29"/>
    <mergeCell ref="O29:Q29"/>
    <mergeCell ref="F30:N30"/>
    <mergeCell ref="O30:Q30"/>
    <mergeCell ref="F31:N31"/>
    <mergeCell ref="O31:Q31"/>
    <mergeCell ref="F32:N32"/>
    <mergeCell ref="O32:Q32"/>
    <mergeCell ref="F33:N33"/>
    <mergeCell ref="O33:Q33"/>
    <mergeCell ref="F34:N34"/>
    <mergeCell ref="O34:Q34"/>
    <mergeCell ref="E36:Q36"/>
    <mergeCell ref="B38:Q38"/>
    <mergeCell ref="N39:Q39"/>
    <mergeCell ref="C40:K40"/>
    <mergeCell ref="N40:O40"/>
    <mergeCell ref="C41:K41"/>
    <mergeCell ref="N41:Q41"/>
    <mergeCell ref="D42:D43"/>
    <mergeCell ref="E42:H42"/>
    <mergeCell ref="I42:K42"/>
    <mergeCell ref="N42:O42"/>
    <mergeCell ref="E43:H43"/>
    <mergeCell ref="B49:D49"/>
    <mergeCell ref="P49:Q49"/>
    <mergeCell ref="I43:K43"/>
    <mergeCell ref="C44:K44"/>
    <mergeCell ref="N44:Q44"/>
    <mergeCell ref="N45:Q45"/>
    <mergeCell ref="B47:D48"/>
    <mergeCell ref="E47:Q48"/>
  </mergeCells>
  <phoneticPr fontId="1"/>
  <pageMargins left="0.43307086614173229" right="0.23622047244094491" top="0.35433070866141736" bottom="0.35433070866141736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U48"/>
  <sheetViews>
    <sheetView zoomScale="93" zoomScaleNormal="93" workbookViewId="0">
      <selection activeCell="AA19" sqref="AA19"/>
    </sheetView>
  </sheetViews>
  <sheetFormatPr defaultRowHeight="13.5" x14ac:dyDescent="0.15"/>
  <cols>
    <col min="1" max="25" width="4.625" customWidth="1"/>
  </cols>
  <sheetData>
    <row r="1" spans="1:21" ht="18" customHeight="1" x14ac:dyDescent="0.15"/>
    <row r="2" spans="1:21" ht="18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1" ht="18" customHeight="1" x14ac:dyDescent="0.15">
      <c r="A3" s="93" t="s">
        <v>52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8" customHeight="1" x14ac:dyDescent="0.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92"/>
      <c r="S4" s="92"/>
      <c r="T4" s="92"/>
      <c r="U4" s="92"/>
    </row>
    <row r="5" spans="1:21" ht="18" customHeight="1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56"/>
      <c r="P5" s="56"/>
      <c r="Q5" s="56"/>
      <c r="R5" s="56"/>
      <c r="S5" s="56"/>
      <c r="T5" s="56"/>
      <c r="U5" s="56"/>
    </row>
    <row r="6" spans="1:21" ht="18" customHeight="1" x14ac:dyDescent="0.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56"/>
      <c r="P6" s="56"/>
      <c r="Q6" s="56"/>
      <c r="R6" s="56"/>
      <c r="S6" s="56"/>
      <c r="T6" s="56"/>
      <c r="U6" s="56"/>
    </row>
    <row r="7" spans="1:21" ht="18" customHeight="1" x14ac:dyDescent="0.15">
      <c r="A7" s="249" t="s">
        <v>70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</row>
    <row r="8" spans="1:21" ht="18" customHeight="1" x14ac:dyDescent="0.15">
      <c r="A8" s="94" t="s">
        <v>24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ht="18" customHeight="1" x14ac:dyDescent="0.15">
      <c r="A9" s="238" t="str">
        <f>IF(屋外体育施設!D10="","",屋外体育施設!D10)</f>
        <v/>
      </c>
      <c r="B9" s="238"/>
      <c r="C9" s="238"/>
      <c r="D9" s="238"/>
      <c r="E9" s="238"/>
      <c r="F9" s="238"/>
      <c r="G9" s="238"/>
      <c r="H9" s="238"/>
      <c r="I9" s="238"/>
      <c r="J9" s="238"/>
      <c r="K9" s="239" t="s">
        <v>51</v>
      </c>
      <c r="L9" s="239"/>
      <c r="M9" s="232"/>
      <c r="N9" s="232"/>
      <c r="O9" s="233"/>
      <c r="P9" s="233"/>
      <c r="Q9" s="233"/>
      <c r="R9" s="233"/>
      <c r="S9" s="233"/>
      <c r="T9" s="233"/>
      <c r="U9" s="233"/>
    </row>
    <row r="10" spans="1:21" ht="18" customHeight="1" x14ac:dyDescent="0.15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9"/>
      <c r="L10" s="239"/>
      <c r="M10" s="232"/>
      <c r="N10" s="232"/>
      <c r="O10" s="232"/>
      <c r="P10" s="232"/>
      <c r="Q10" s="232"/>
      <c r="R10" s="232"/>
      <c r="S10" s="232"/>
      <c r="T10" s="232"/>
      <c r="U10" s="232"/>
    </row>
    <row r="11" spans="1:21" ht="18" customHeight="1" x14ac:dyDescent="0.2">
      <c r="A11" s="239" t="str">
        <f>IF(屋外体育施設!D11="","",屋外体育施設!D11)</f>
        <v/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2"/>
      <c r="N11" s="232"/>
      <c r="O11" s="237" t="s">
        <v>71</v>
      </c>
      <c r="P11" s="232"/>
      <c r="Q11" s="232"/>
      <c r="R11" s="232"/>
      <c r="S11" s="232"/>
      <c r="T11" s="232"/>
      <c r="U11" s="232"/>
    </row>
    <row r="12" spans="1:21" ht="18" customHeight="1" x14ac:dyDescent="0.15">
      <c r="A12" s="234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4"/>
      <c r="M12" s="235"/>
      <c r="N12" s="235"/>
      <c r="O12" s="236"/>
      <c r="P12" s="236"/>
      <c r="Q12" s="236"/>
      <c r="R12" s="236"/>
      <c r="S12" s="236"/>
      <c r="T12" s="236"/>
      <c r="U12" s="236"/>
    </row>
    <row r="13" spans="1:21" ht="18" customHeight="1" x14ac:dyDescent="0.15">
      <c r="A13" s="213" t="s">
        <v>59</v>
      </c>
      <c r="B13" s="214"/>
      <c r="C13" s="214"/>
      <c r="D13" s="240" t="str">
        <f>IF(屋外体育施設!D13="","",屋外体育施設!D13)</f>
        <v/>
      </c>
      <c r="E13" s="240"/>
      <c r="F13" s="240"/>
      <c r="G13" s="240"/>
      <c r="H13" s="240"/>
      <c r="I13" s="240"/>
      <c r="J13" s="240"/>
      <c r="K13" s="241"/>
      <c r="L13" s="223" t="s">
        <v>58</v>
      </c>
      <c r="M13" s="214"/>
      <c r="N13" s="224"/>
      <c r="O13" s="21" t="s">
        <v>13</v>
      </c>
      <c r="P13" s="59"/>
      <c r="Q13" s="59"/>
      <c r="R13" s="143"/>
      <c r="S13" s="143"/>
      <c r="T13" s="62"/>
      <c r="U13" s="14"/>
    </row>
    <row r="14" spans="1:21" ht="18" customHeight="1" x14ac:dyDescent="0.15">
      <c r="A14" s="213"/>
      <c r="B14" s="214"/>
      <c r="C14" s="214"/>
      <c r="D14" s="103"/>
      <c r="E14" s="103"/>
      <c r="F14" s="103"/>
      <c r="G14" s="103"/>
      <c r="H14" s="103"/>
      <c r="I14" s="103"/>
      <c r="J14" s="103"/>
      <c r="K14" s="146"/>
      <c r="L14" s="223"/>
      <c r="M14" s="214"/>
      <c r="N14" s="224"/>
      <c r="O14" s="31" t="s">
        <v>14</v>
      </c>
      <c r="P14" s="57"/>
      <c r="Q14" s="57"/>
      <c r="R14" s="18"/>
      <c r="S14" s="18"/>
      <c r="T14" s="64"/>
      <c r="U14" s="2"/>
    </row>
    <row r="15" spans="1:21" ht="18" customHeight="1" x14ac:dyDescent="0.15">
      <c r="A15" s="213"/>
      <c r="B15" s="214"/>
      <c r="C15" s="214"/>
      <c r="D15" s="147"/>
      <c r="E15" s="147"/>
      <c r="F15" s="147"/>
      <c r="G15" s="147"/>
      <c r="H15" s="147"/>
      <c r="I15" s="147"/>
      <c r="J15" s="147"/>
      <c r="K15" s="148"/>
      <c r="L15" s="223"/>
      <c r="M15" s="214"/>
      <c r="N15" s="224"/>
      <c r="O15" s="31" t="s">
        <v>15</v>
      </c>
      <c r="P15" s="57"/>
      <c r="Q15" s="57"/>
      <c r="R15" s="18"/>
      <c r="S15" s="18"/>
      <c r="T15" s="64"/>
      <c r="U15" s="2"/>
    </row>
    <row r="16" spans="1:21" ht="18" customHeight="1" x14ac:dyDescent="0.15">
      <c r="A16" s="213" t="s">
        <v>7</v>
      </c>
      <c r="B16" s="214"/>
      <c r="C16" s="214"/>
      <c r="D16" s="215"/>
      <c r="E16" s="215"/>
      <c r="F16" s="215"/>
      <c r="G16" s="215"/>
      <c r="H16" s="87" t="str">
        <f>IF(屋外体育施設!H16="","",屋外体育施設!H16)</f>
        <v/>
      </c>
      <c r="I16" s="87"/>
      <c r="J16" s="227"/>
      <c r="K16" s="228"/>
      <c r="L16" s="223"/>
      <c r="M16" s="214"/>
      <c r="N16" s="224"/>
      <c r="O16" s="31" t="s">
        <v>16</v>
      </c>
      <c r="P16" s="57"/>
      <c r="Q16" s="57"/>
      <c r="R16" s="18"/>
      <c r="S16" s="18"/>
      <c r="T16" s="64"/>
      <c r="U16" s="2"/>
    </row>
    <row r="17" spans="1:21" ht="18" customHeight="1" x14ac:dyDescent="0.15">
      <c r="A17" s="213"/>
      <c r="B17" s="214"/>
      <c r="C17" s="214"/>
      <c r="D17" s="216"/>
      <c r="E17" s="216"/>
      <c r="F17" s="216"/>
      <c r="G17" s="216"/>
      <c r="H17" s="78"/>
      <c r="I17" s="78"/>
      <c r="J17" s="229" t="s">
        <v>50</v>
      </c>
      <c r="K17" s="230"/>
      <c r="L17" s="223"/>
      <c r="M17" s="214"/>
      <c r="N17" s="224"/>
      <c r="O17" s="31" t="s">
        <v>17</v>
      </c>
      <c r="P17" s="57"/>
      <c r="Q17" s="57"/>
      <c r="R17" s="18"/>
      <c r="S17" s="18"/>
      <c r="T17" s="64"/>
      <c r="U17" s="2"/>
    </row>
    <row r="18" spans="1:21" ht="18" customHeight="1" thickBot="1" x14ac:dyDescent="0.2">
      <c r="A18" s="196"/>
      <c r="B18" s="193"/>
      <c r="C18" s="193"/>
      <c r="D18" s="216"/>
      <c r="E18" s="216"/>
      <c r="F18" s="216"/>
      <c r="G18" s="216"/>
      <c r="H18" s="78"/>
      <c r="I18" s="78"/>
      <c r="J18" s="229"/>
      <c r="K18" s="230"/>
      <c r="L18" s="225"/>
      <c r="M18" s="193"/>
      <c r="N18" s="226"/>
      <c r="O18" s="31" t="s">
        <v>18</v>
      </c>
      <c r="P18" s="57"/>
      <c r="Q18" s="57"/>
      <c r="R18" s="18"/>
      <c r="S18" s="18"/>
      <c r="T18" s="64"/>
      <c r="U18" s="2"/>
    </row>
    <row r="19" spans="1:21" ht="24.95" customHeight="1" x14ac:dyDescent="0.15">
      <c r="A19" s="177" t="s">
        <v>19</v>
      </c>
      <c r="B19" s="178"/>
      <c r="C19" s="179"/>
      <c r="D19" s="151" t="s">
        <v>60</v>
      </c>
      <c r="E19" s="152" t="str">
        <f>IF(屋外体育施設!E19="","",屋外体育施設!E19)</f>
        <v/>
      </c>
      <c r="F19" s="151" t="s">
        <v>53</v>
      </c>
      <c r="G19" s="152" t="str">
        <f>IF(屋外体育施設!G19="","",屋外体育施設!G19)</f>
        <v/>
      </c>
      <c r="H19" s="151" t="s">
        <v>61</v>
      </c>
      <c r="I19" s="152" t="str">
        <f>IF(屋外体育施設!I19="","",屋外体育施設!I19)</f>
        <v/>
      </c>
      <c r="J19" s="151" t="s">
        <v>62</v>
      </c>
      <c r="K19" s="153" t="str">
        <f>IF(屋外体育施設!K19="","",屋外体育施設!K19)</f>
        <v>（　　曜日）</v>
      </c>
      <c r="L19" s="153" t="str">
        <f>IF(屋外体育施設!L19="","",屋外体育施設!L19)</f>
        <v/>
      </c>
      <c r="M19" s="154" t="str">
        <f>IF(屋外体育施設!M19="","",屋外体育施設!M19)</f>
        <v/>
      </c>
      <c r="N19" s="151" t="s">
        <v>55</v>
      </c>
      <c r="O19" s="155" t="str">
        <f>IF(屋外体育施設!O19="","",屋外体育施設!O19)</f>
        <v/>
      </c>
      <c r="P19" s="151" t="s">
        <v>54</v>
      </c>
      <c r="Q19" s="151" t="s">
        <v>64</v>
      </c>
      <c r="R19" s="152" t="str">
        <f>IF(屋外体育施設!R19="","",屋外体育施設!R19)</f>
        <v/>
      </c>
      <c r="S19" s="156" t="s">
        <v>55</v>
      </c>
      <c r="T19" s="157" t="str">
        <f>IF(屋外体育施設!T19="","",屋外体育施設!T19)</f>
        <v/>
      </c>
      <c r="U19" s="158" t="s">
        <v>54</v>
      </c>
    </row>
    <row r="20" spans="1:21" ht="18" customHeight="1" x14ac:dyDescent="0.15">
      <c r="A20" s="180"/>
      <c r="B20" s="181"/>
      <c r="C20" s="182"/>
      <c r="D20" s="159" t="s">
        <v>60</v>
      </c>
      <c r="E20" s="160" t="str">
        <f>IF(屋外体育施設!E20="","",屋外体育施設!E20)</f>
        <v/>
      </c>
      <c r="F20" s="159" t="s">
        <v>53</v>
      </c>
      <c r="G20" s="160" t="str">
        <f>IF(屋外体育施設!G20="","",屋外体育施設!G20)</f>
        <v/>
      </c>
      <c r="H20" s="159" t="s">
        <v>61</v>
      </c>
      <c r="I20" s="160" t="str">
        <f>IF(屋外体育施設!I20="","",屋外体育施設!I20)</f>
        <v/>
      </c>
      <c r="J20" s="159" t="s">
        <v>62</v>
      </c>
      <c r="K20" s="161" t="str">
        <f>IF(屋外体育施設!K20="","",屋外体育施設!K20)</f>
        <v>（　　曜日）</v>
      </c>
      <c r="L20" s="161" t="str">
        <f>IF(屋外体育施設!L20="","",屋外体育施設!L20)</f>
        <v/>
      </c>
      <c r="M20" s="162" t="str">
        <f>IF(屋外体育施設!M20="","",屋外体育施設!M20)</f>
        <v/>
      </c>
      <c r="N20" s="159" t="s">
        <v>55</v>
      </c>
      <c r="O20" s="163" t="str">
        <f>IF(屋外体育施設!O20="","",屋外体育施設!O20)</f>
        <v/>
      </c>
      <c r="P20" s="159" t="s">
        <v>54</v>
      </c>
      <c r="Q20" s="159" t="s">
        <v>63</v>
      </c>
      <c r="R20" s="160" t="str">
        <f>IF(屋外体育施設!R20="","",屋外体育施設!R20)</f>
        <v/>
      </c>
      <c r="S20" s="164" t="s">
        <v>55</v>
      </c>
      <c r="T20" s="165" t="str">
        <f>IF(屋外体育施設!T20="","",屋外体育施設!T20)</f>
        <v/>
      </c>
      <c r="U20" s="166" t="s">
        <v>54</v>
      </c>
    </row>
    <row r="21" spans="1:21" ht="18" customHeight="1" x14ac:dyDescent="0.15">
      <c r="A21" s="183"/>
      <c r="B21" s="184"/>
      <c r="C21" s="185"/>
      <c r="D21" s="167" t="s">
        <v>60</v>
      </c>
      <c r="E21" s="168" t="str">
        <f>IF(屋外体育施設!E21="","",屋外体育施設!E21)</f>
        <v/>
      </c>
      <c r="F21" s="167" t="s">
        <v>53</v>
      </c>
      <c r="G21" s="168" t="str">
        <f>IF(屋外体育施設!G21="","",屋外体育施設!G21)</f>
        <v/>
      </c>
      <c r="H21" s="167" t="s">
        <v>61</v>
      </c>
      <c r="I21" s="168" t="str">
        <f>IF(屋外体育施設!I21="","",屋外体育施設!I21)</f>
        <v/>
      </c>
      <c r="J21" s="167" t="s">
        <v>62</v>
      </c>
      <c r="K21" s="169" t="str">
        <f>IF(屋外体育施設!K21="","",屋外体育施設!K21)</f>
        <v>（　　曜日）</v>
      </c>
      <c r="L21" s="169" t="str">
        <f>IF(屋外体育施設!L21="","",屋外体育施設!L21)</f>
        <v/>
      </c>
      <c r="M21" s="170" t="str">
        <f>IF(屋外体育施設!M21="","",屋外体育施設!M21)</f>
        <v/>
      </c>
      <c r="N21" s="167" t="s">
        <v>55</v>
      </c>
      <c r="O21" s="171" t="str">
        <f>IF(屋外体育施設!O21="","",屋外体育施設!O21)</f>
        <v/>
      </c>
      <c r="P21" s="167" t="s">
        <v>54</v>
      </c>
      <c r="Q21" s="167" t="s">
        <v>63</v>
      </c>
      <c r="R21" s="168" t="str">
        <f>IF(屋外体育施設!R21="","",屋外体育施設!R21)</f>
        <v/>
      </c>
      <c r="S21" s="172" t="s">
        <v>55</v>
      </c>
      <c r="T21" s="173" t="str">
        <f>IF(屋外体育施設!T21="","",屋外体育施設!T21)</f>
        <v/>
      </c>
      <c r="U21" s="174" t="s">
        <v>54</v>
      </c>
    </row>
    <row r="22" spans="1:21" ht="18" customHeight="1" x14ac:dyDescent="0.15">
      <c r="A22" s="183"/>
      <c r="B22" s="184"/>
      <c r="C22" s="185"/>
      <c r="D22" s="167" t="s">
        <v>60</v>
      </c>
      <c r="E22" s="168" t="str">
        <f>IF(屋外体育施設!E22="","",屋外体育施設!E22)</f>
        <v/>
      </c>
      <c r="F22" s="167" t="s">
        <v>53</v>
      </c>
      <c r="G22" s="168" t="str">
        <f>IF(屋外体育施設!G22="","",屋外体育施設!G22)</f>
        <v/>
      </c>
      <c r="H22" s="167" t="s">
        <v>61</v>
      </c>
      <c r="I22" s="168" t="str">
        <f>IF(屋外体育施設!I22="","",屋外体育施設!I22)</f>
        <v/>
      </c>
      <c r="J22" s="167" t="s">
        <v>62</v>
      </c>
      <c r="K22" s="169" t="str">
        <f>IF(屋外体育施設!K22="","",屋外体育施設!K22)</f>
        <v>（　　曜日）</v>
      </c>
      <c r="L22" s="169" t="str">
        <f>IF(屋外体育施設!L22="","",屋外体育施設!L22)</f>
        <v/>
      </c>
      <c r="M22" s="170" t="str">
        <f>IF(屋外体育施設!M22="","",屋外体育施設!M22)</f>
        <v/>
      </c>
      <c r="N22" s="167" t="s">
        <v>55</v>
      </c>
      <c r="O22" s="171" t="str">
        <f>IF(屋外体育施設!O22="","",屋外体育施設!O22)</f>
        <v/>
      </c>
      <c r="P22" s="167" t="s">
        <v>54</v>
      </c>
      <c r="Q22" s="167" t="s">
        <v>63</v>
      </c>
      <c r="R22" s="168" t="str">
        <f>IF(屋外体育施設!R22="","",屋外体育施設!R22)</f>
        <v/>
      </c>
      <c r="S22" s="172" t="s">
        <v>55</v>
      </c>
      <c r="T22" s="173" t="str">
        <f>IF(屋外体育施設!T22="","",屋外体育施設!T22)</f>
        <v/>
      </c>
      <c r="U22" s="174" t="s">
        <v>54</v>
      </c>
    </row>
    <row r="23" spans="1:21" ht="18" customHeight="1" x14ac:dyDescent="0.15">
      <c r="A23" s="183"/>
      <c r="B23" s="184"/>
      <c r="C23" s="185"/>
      <c r="D23" s="167" t="s">
        <v>60</v>
      </c>
      <c r="E23" s="168" t="str">
        <f>IF(屋外体育施設!E23="","",屋外体育施設!E23)</f>
        <v/>
      </c>
      <c r="F23" s="167" t="s">
        <v>53</v>
      </c>
      <c r="G23" s="168" t="str">
        <f>IF(屋外体育施設!G23="","",屋外体育施設!G23)</f>
        <v/>
      </c>
      <c r="H23" s="167" t="s">
        <v>61</v>
      </c>
      <c r="I23" s="168" t="str">
        <f>IF(屋外体育施設!I23="","",屋外体育施設!I23)</f>
        <v/>
      </c>
      <c r="J23" s="167" t="s">
        <v>62</v>
      </c>
      <c r="K23" s="169" t="str">
        <f>IF(屋外体育施設!K23="","",屋外体育施設!K23)</f>
        <v>（　　曜日）</v>
      </c>
      <c r="L23" s="169" t="str">
        <f>IF(屋外体育施設!L23="","",屋外体育施設!L23)</f>
        <v/>
      </c>
      <c r="M23" s="170" t="str">
        <f>IF(屋外体育施設!M23="","",屋外体育施設!M23)</f>
        <v/>
      </c>
      <c r="N23" s="167" t="s">
        <v>55</v>
      </c>
      <c r="O23" s="171" t="str">
        <f>IF(屋外体育施設!O23="","",屋外体育施設!O23)</f>
        <v/>
      </c>
      <c r="P23" s="167" t="s">
        <v>54</v>
      </c>
      <c r="Q23" s="167" t="s">
        <v>63</v>
      </c>
      <c r="R23" s="168" t="str">
        <f>IF(屋外体育施設!R23="","",屋外体育施設!R23)</f>
        <v/>
      </c>
      <c r="S23" s="172" t="s">
        <v>55</v>
      </c>
      <c r="T23" s="173" t="str">
        <f>IF(屋外体育施設!T23="","",屋外体育施設!T23)</f>
        <v/>
      </c>
      <c r="U23" s="174" t="s">
        <v>54</v>
      </c>
    </row>
    <row r="24" spans="1:21" ht="18" customHeight="1" x14ac:dyDescent="0.15">
      <c r="A24" s="183"/>
      <c r="B24" s="184"/>
      <c r="C24" s="185"/>
      <c r="D24" s="167" t="s">
        <v>60</v>
      </c>
      <c r="E24" s="168" t="str">
        <f>IF(屋外体育施設!E24="","",屋外体育施設!E24)</f>
        <v/>
      </c>
      <c r="F24" s="167" t="s">
        <v>53</v>
      </c>
      <c r="G24" s="168" t="str">
        <f>IF(屋外体育施設!G24="","",屋外体育施設!G24)</f>
        <v/>
      </c>
      <c r="H24" s="167" t="s">
        <v>61</v>
      </c>
      <c r="I24" s="168" t="str">
        <f>IF(屋外体育施設!I24="","",屋外体育施設!I24)</f>
        <v/>
      </c>
      <c r="J24" s="167" t="s">
        <v>62</v>
      </c>
      <c r="K24" s="169" t="str">
        <f>IF(屋外体育施設!K24="","",屋外体育施設!K24)</f>
        <v>（　　曜日）</v>
      </c>
      <c r="L24" s="169" t="str">
        <f>IF(屋外体育施設!L24="","",屋外体育施設!L24)</f>
        <v/>
      </c>
      <c r="M24" s="170" t="str">
        <f>IF(屋外体育施設!M24="","",屋外体育施設!M24)</f>
        <v/>
      </c>
      <c r="N24" s="167" t="s">
        <v>55</v>
      </c>
      <c r="O24" s="171" t="str">
        <f>IF(屋外体育施設!O24="","",屋外体育施設!O24)</f>
        <v/>
      </c>
      <c r="P24" s="167" t="s">
        <v>54</v>
      </c>
      <c r="Q24" s="167" t="s">
        <v>63</v>
      </c>
      <c r="R24" s="168" t="str">
        <f>IF(屋外体育施設!R24="","",屋外体育施設!R24)</f>
        <v/>
      </c>
      <c r="S24" s="172" t="s">
        <v>55</v>
      </c>
      <c r="T24" s="173" t="str">
        <f>IF(屋外体育施設!T24="","",屋外体育施設!T24)</f>
        <v/>
      </c>
      <c r="U24" s="174" t="s">
        <v>54</v>
      </c>
    </row>
    <row r="25" spans="1:21" ht="18" customHeight="1" x14ac:dyDescent="0.15">
      <c r="A25" s="183"/>
      <c r="B25" s="184"/>
      <c r="C25" s="185"/>
      <c r="D25" s="167" t="s">
        <v>60</v>
      </c>
      <c r="E25" s="168" t="str">
        <f>IF(屋外体育施設!E25="","",屋外体育施設!E25)</f>
        <v/>
      </c>
      <c r="F25" s="167" t="s">
        <v>53</v>
      </c>
      <c r="G25" s="168" t="str">
        <f>IF(屋外体育施設!G25="","",屋外体育施設!G25)</f>
        <v/>
      </c>
      <c r="H25" s="167" t="s">
        <v>61</v>
      </c>
      <c r="I25" s="168" t="str">
        <f>IF(屋外体育施設!I25="","",屋外体育施設!I25)</f>
        <v/>
      </c>
      <c r="J25" s="167" t="s">
        <v>62</v>
      </c>
      <c r="K25" s="169" t="str">
        <f>IF(屋外体育施設!K25="","",屋外体育施設!K25)</f>
        <v>（　　曜日）</v>
      </c>
      <c r="L25" s="169" t="str">
        <f>IF(屋外体育施設!L25="","",屋外体育施設!L25)</f>
        <v/>
      </c>
      <c r="M25" s="170" t="str">
        <f>IF(屋外体育施設!M25="","",屋外体育施設!M25)</f>
        <v/>
      </c>
      <c r="N25" s="167" t="s">
        <v>55</v>
      </c>
      <c r="O25" s="171" t="str">
        <f>IF(屋外体育施設!O25="","",屋外体育施設!O25)</f>
        <v/>
      </c>
      <c r="P25" s="167" t="s">
        <v>54</v>
      </c>
      <c r="Q25" s="167" t="s">
        <v>63</v>
      </c>
      <c r="R25" s="168" t="str">
        <f>IF(屋外体育施設!R25="","",屋外体育施設!R25)</f>
        <v/>
      </c>
      <c r="S25" s="172" t="s">
        <v>55</v>
      </c>
      <c r="T25" s="173" t="str">
        <f>IF(屋外体育施設!T25="","",屋外体育施設!T25)</f>
        <v/>
      </c>
      <c r="U25" s="174" t="s">
        <v>54</v>
      </c>
    </row>
    <row r="26" spans="1:21" ht="18" customHeight="1" x14ac:dyDescent="0.15">
      <c r="A26" s="183"/>
      <c r="B26" s="184"/>
      <c r="C26" s="185"/>
      <c r="D26" s="167" t="s">
        <v>60</v>
      </c>
      <c r="E26" s="168" t="str">
        <f>IF(屋外体育施設!E26="","",屋外体育施設!E26)</f>
        <v/>
      </c>
      <c r="F26" s="167" t="s">
        <v>53</v>
      </c>
      <c r="G26" s="168" t="str">
        <f>IF(屋外体育施設!G26="","",屋外体育施設!G26)</f>
        <v/>
      </c>
      <c r="H26" s="167" t="s">
        <v>61</v>
      </c>
      <c r="I26" s="168" t="str">
        <f>IF(屋外体育施設!I26="","",屋外体育施設!I26)</f>
        <v/>
      </c>
      <c r="J26" s="167" t="s">
        <v>62</v>
      </c>
      <c r="K26" s="169" t="str">
        <f>IF(屋外体育施設!K26="","",屋外体育施設!K26)</f>
        <v>（　　曜日）</v>
      </c>
      <c r="L26" s="169" t="str">
        <f>IF(屋外体育施設!L26="","",屋外体育施設!L26)</f>
        <v/>
      </c>
      <c r="M26" s="170" t="str">
        <f>IF(屋外体育施設!M26="","",屋外体育施設!M26)</f>
        <v/>
      </c>
      <c r="N26" s="167" t="s">
        <v>55</v>
      </c>
      <c r="O26" s="171" t="str">
        <f>IF(屋外体育施設!O26="","",屋外体育施設!O26)</f>
        <v/>
      </c>
      <c r="P26" s="167" t="s">
        <v>54</v>
      </c>
      <c r="Q26" s="167" t="s">
        <v>63</v>
      </c>
      <c r="R26" s="168" t="str">
        <f>IF(屋外体育施設!R26="","",屋外体育施設!R26)</f>
        <v/>
      </c>
      <c r="S26" s="172" t="s">
        <v>55</v>
      </c>
      <c r="T26" s="173" t="str">
        <f>IF(屋外体育施設!T26="","",屋外体育施設!T26)</f>
        <v/>
      </c>
      <c r="U26" s="174" t="s">
        <v>54</v>
      </c>
    </row>
    <row r="27" spans="1:21" ht="18" customHeight="1" x14ac:dyDescent="0.15">
      <c r="A27" s="183"/>
      <c r="B27" s="184"/>
      <c r="C27" s="185"/>
      <c r="D27" s="167" t="s">
        <v>60</v>
      </c>
      <c r="E27" s="168" t="str">
        <f>IF(屋外体育施設!E27="","",屋外体育施設!E27)</f>
        <v/>
      </c>
      <c r="F27" s="167" t="s">
        <v>53</v>
      </c>
      <c r="G27" s="168" t="str">
        <f>IF(屋外体育施設!G27="","",屋外体育施設!G27)</f>
        <v/>
      </c>
      <c r="H27" s="167" t="s">
        <v>61</v>
      </c>
      <c r="I27" s="168" t="str">
        <f>IF(屋外体育施設!I27="","",屋外体育施設!I27)</f>
        <v/>
      </c>
      <c r="J27" s="167" t="s">
        <v>62</v>
      </c>
      <c r="K27" s="169" t="str">
        <f>IF(屋外体育施設!K27="","",屋外体育施設!K27)</f>
        <v>（　　曜日）</v>
      </c>
      <c r="L27" s="169" t="str">
        <f>IF(屋外体育施設!L27="","",屋外体育施設!L27)</f>
        <v/>
      </c>
      <c r="M27" s="170" t="str">
        <f>IF(屋外体育施設!M27="","",屋外体育施設!M27)</f>
        <v/>
      </c>
      <c r="N27" s="167" t="s">
        <v>55</v>
      </c>
      <c r="O27" s="171" t="str">
        <f>IF(屋外体育施設!O27="","",屋外体育施設!O27)</f>
        <v/>
      </c>
      <c r="P27" s="167" t="s">
        <v>54</v>
      </c>
      <c r="Q27" s="167" t="s">
        <v>63</v>
      </c>
      <c r="R27" s="168" t="str">
        <f>IF(屋外体育施設!R27="","",屋外体育施設!R27)</f>
        <v/>
      </c>
      <c r="S27" s="172" t="s">
        <v>55</v>
      </c>
      <c r="T27" s="173" t="str">
        <f>IF(屋外体育施設!T27="","",屋外体育施設!T27)</f>
        <v/>
      </c>
      <c r="U27" s="174" t="s">
        <v>54</v>
      </c>
    </row>
    <row r="28" spans="1:21" ht="18" customHeight="1" x14ac:dyDescent="0.15">
      <c r="A28" s="183"/>
      <c r="B28" s="184"/>
      <c r="C28" s="185"/>
      <c r="D28" s="167" t="s">
        <v>60</v>
      </c>
      <c r="E28" s="168" t="str">
        <f>IF(屋外体育施設!E28="","",屋外体育施設!E28)</f>
        <v/>
      </c>
      <c r="F28" s="167" t="s">
        <v>53</v>
      </c>
      <c r="G28" s="168" t="str">
        <f>IF(屋外体育施設!G28="","",屋外体育施設!G28)</f>
        <v/>
      </c>
      <c r="H28" s="167" t="s">
        <v>61</v>
      </c>
      <c r="I28" s="168" t="str">
        <f>IF(屋外体育施設!I28="","",屋外体育施設!I28)</f>
        <v/>
      </c>
      <c r="J28" s="167" t="s">
        <v>62</v>
      </c>
      <c r="K28" s="169" t="str">
        <f>IF(屋外体育施設!K28="","",屋外体育施設!K28)</f>
        <v>（　　曜日）</v>
      </c>
      <c r="L28" s="169" t="str">
        <f>IF(屋外体育施設!L28="","",屋外体育施設!L28)</f>
        <v/>
      </c>
      <c r="M28" s="170" t="str">
        <f>IF(屋外体育施設!M28="","",屋外体育施設!M28)</f>
        <v/>
      </c>
      <c r="N28" s="167" t="s">
        <v>55</v>
      </c>
      <c r="O28" s="171" t="str">
        <f>IF(屋外体育施設!O28="","",屋外体育施設!O28)</f>
        <v/>
      </c>
      <c r="P28" s="167" t="s">
        <v>54</v>
      </c>
      <c r="Q28" s="167" t="s">
        <v>63</v>
      </c>
      <c r="R28" s="168" t="str">
        <f>IF(屋外体育施設!R28="","",屋外体育施設!R28)</f>
        <v/>
      </c>
      <c r="S28" s="172" t="s">
        <v>55</v>
      </c>
      <c r="T28" s="173" t="str">
        <f>IF(屋外体育施設!T28="","",屋外体育施設!T28)</f>
        <v/>
      </c>
      <c r="U28" s="174" t="s">
        <v>54</v>
      </c>
    </row>
    <row r="29" spans="1:21" ht="18" customHeight="1" x14ac:dyDescent="0.15">
      <c r="A29" s="183"/>
      <c r="B29" s="184"/>
      <c r="C29" s="185"/>
      <c r="D29" s="167" t="s">
        <v>60</v>
      </c>
      <c r="E29" s="168" t="str">
        <f>IF(屋外体育施設!E29="","",屋外体育施設!E29)</f>
        <v/>
      </c>
      <c r="F29" s="167" t="s">
        <v>53</v>
      </c>
      <c r="G29" s="168" t="str">
        <f>IF(屋外体育施設!G29="","",屋外体育施設!G29)</f>
        <v/>
      </c>
      <c r="H29" s="167" t="s">
        <v>61</v>
      </c>
      <c r="I29" s="168" t="str">
        <f>IF(屋外体育施設!I29="","",屋外体育施設!I29)</f>
        <v/>
      </c>
      <c r="J29" s="167" t="s">
        <v>62</v>
      </c>
      <c r="K29" s="169" t="str">
        <f>IF(屋外体育施設!K29="","",屋外体育施設!K29)</f>
        <v>（　　曜日）</v>
      </c>
      <c r="L29" s="169" t="str">
        <f>IF(屋外体育施設!L29="","",屋外体育施設!L29)</f>
        <v/>
      </c>
      <c r="M29" s="170" t="str">
        <f>IF(屋外体育施設!M29="","",屋外体育施設!M29)</f>
        <v/>
      </c>
      <c r="N29" s="167" t="s">
        <v>55</v>
      </c>
      <c r="O29" s="171" t="str">
        <f>IF(屋外体育施設!O29="","",屋外体育施設!O29)</f>
        <v/>
      </c>
      <c r="P29" s="167" t="s">
        <v>54</v>
      </c>
      <c r="Q29" s="167" t="s">
        <v>63</v>
      </c>
      <c r="R29" s="168" t="str">
        <f>IF(屋外体育施設!R29="","",屋外体育施設!R29)</f>
        <v/>
      </c>
      <c r="S29" s="172" t="s">
        <v>55</v>
      </c>
      <c r="T29" s="173" t="str">
        <f>IF(屋外体育施設!T29="","",屋外体育施設!T29)</f>
        <v/>
      </c>
      <c r="U29" s="174" t="s">
        <v>54</v>
      </c>
    </row>
    <row r="30" spans="1:21" ht="18" customHeight="1" x14ac:dyDescent="0.15">
      <c r="A30" s="183"/>
      <c r="B30" s="184"/>
      <c r="C30" s="185"/>
      <c r="D30" s="167" t="s">
        <v>60</v>
      </c>
      <c r="E30" s="168" t="str">
        <f>IF(屋外体育施設!E30="","",屋外体育施設!E30)</f>
        <v/>
      </c>
      <c r="F30" s="167" t="s">
        <v>53</v>
      </c>
      <c r="G30" s="168" t="str">
        <f>IF(屋外体育施設!G30="","",屋外体育施設!G30)</f>
        <v/>
      </c>
      <c r="H30" s="167" t="s">
        <v>61</v>
      </c>
      <c r="I30" s="168" t="str">
        <f>IF(屋外体育施設!I30="","",屋外体育施設!I30)</f>
        <v/>
      </c>
      <c r="J30" s="167" t="s">
        <v>62</v>
      </c>
      <c r="K30" s="169" t="str">
        <f>IF(屋外体育施設!K30="","",屋外体育施設!K30)</f>
        <v>（　　曜日）</v>
      </c>
      <c r="L30" s="169" t="str">
        <f>IF(屋外体育施設!L30="","",屋外体育施設!L30)</f>
        <v/>
      </c>
      <c r="M30" s="170" t="str">
        <f>IF(屋外体育施設!M30="","",屋外体育施設!M30)</f>
        <v/>
      </c>
      <c r="N30" s="167" t="s">
        <v>55</v>
      </c>
      <c r="O30" s="171" t="str">
        <f>IF(屋外体育施設!O30="","",屋外体育施設!O30)</f>
        <v/>
      </c>
      <c r="P30" s="167" t="s">
        <v>54</v>
      </c>
      <c r="Q30" s="167" t="s">
        <v>63</v>
      </c>
      <c r="R30" s="168" t="str">
        <f>IF(屋外体育施設!R30="","",屋外体育施設!R30)</f>
        <v/>
      </c>
      <c r="S30" s="172" t="s">
        <v>55</v>
      </c>
      <c r="T30" s="173" t="str">
        <f>IF(屋外体育施設!T30="","",屋外体育施設!T30)</f>
        <v/>
      </c>
      <c r="U30" s="174" t="s">
        <v>54</v>
      </c>
    </row>
    <row r="31" spans="1:21" ht="18" customHeight="1" thickBot="1" x14ac:dyDescent="0.2">
      <c r="A31" s="186"/>
      <c r="B31" s="187"/>
      <c r="C31" s="188"/>
      <c r="D31" s="175" t="s">
        <v>12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</row>
    <row r="32" spans="1:21" ht="18" customHeight="1" x14ac:dyDescent="0.15">
      <c r="A32" s="114" t="s">
        <v>25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13"/>
    </row>
    <row r="33" spans="1:21" ht="20.100000000000001" customHeight="1" x14ac:dyDescent="0.15">
      <c r="A33" s="40" t="s">
        <v>27</v>
      </c>
      <c r="B33" s="71" t="s">
        <v>65</v>
      </c>
      <c r="C33" s="71"/>
      <c r="D33" s="71"/>
      <c r="E33" s="71"/>
      <c r="F33" s="71"/>
      <c r="G33" s="71"/>
      <c r="H33" s="71"/>
      <c r="I33" s="71"/>
      <c r="J33" s="71"/>
      <c r="K33" s="74"/>
      <c r="L33" s="43" t="s">
        <v>37</v>
      </c>
      <c r="M33" s="71" t="s">
        <v>38</v>
      </c>
      <c r="N33" s="71"/>
      <c r="O33" s="71"/>
      <c r="P33" s="71"/>
      <c r="Q33" s="71"/>
      <c r="R33" s="71"/>
      <c r="S33" s="71"/>
      <c r="T33" s="71"/>
      <c r="U33" s="72"/>
    </row>
    <row r="34" spans="1:21" ht="20.100000000000001" customHeight="1" x14ac:dyDescent="0.15">
      <c r="A34" s="38"/>
      <c r="B34" s="86" t="s">
        <v>66</v>
      </c>
      <c r="C34" s="86"/>
      <c r="D34" s="86"/>
      <c r="E34" s="86"/>
      <c r="F34" s="86"/>
      <c r="G34" s="86"/>
      <c r="H34" s="86"/>
      <c r="I34" s="86"/>
      <c r="J34" s="86"/>
      <c r="K34" s="133"/>
      <c r="L34" s="61"/>
      <c r="M34" s="189" t="s">
        <v>48</v>
      </c>
      <c r="N34" s="189"/>
      <c r="O34" s="189"/>
      <c r="P34" s="189"/>
      <c r="Q34" s="189"/>
      <c r="R34" s="63"/>
      <c r="S34" s="61"/>
      <c r="T34" s="61"/>
      <c r="U34" s="67"/>
    </row>
    <row r="35" spans="1:21" ht="20.100000000000001" customHeight="1" x14ac:dyDescent="0.15">
      <c r="A35" s="40" t="s">
        <v>28</v>
      </c>
      <c r="B35" s="129" t="s">
        <v>67</v>
      </c>
      <c r="C35" s="129"/>
      <c r="D35" s="129"/>
      <c r="E35" s="129"/>
      <c r="F35" s="129"/>
      <c r="G35" s="129"/>
      <c r="H35" s="129"/>
      <c r="I35" s="129"/>
      <c r="J35" s="129"/>
      <c r="K35" s="134"/>
      <c r="L35" s="43" t="s">
        <v>39</v>
      </c>
      <c r="M35" s="71" t="s">
        <v>40</v>
      </c>
      <c r="N35" s="71"/>
      <c r="O35" s="71"/>
      <c r="P35" s="71"/>
      <c r="Q35" s="71"/>
      <c r="R35" s="71"/>
      <c r="S35" s="71"/>
      <c r="T35" s="71"/>
      <c r="U35" s="72"/>
    </row>
    <row r="36" spans="1:21" ht="20.100000000000001" customHeight="1" x14ac:dyDescent="0.15">
      <c r="A36" s="38"/>
      <c r="B36" s="78" t="s">
        <v>34</v>
      </c>
      <c r="C36" s="78"/>
      <c r="D36" s="78" t="s">
        <v>30</v>
      </c>
      <c r="E36" s="78"/>
      <c r="F36" s="78"/>
      <c r="G36" s="78"/>
      <c r="H36" s="61" t="s">
        <v>32</v>
      </c>
      <c r="I36" s="61"/>
      <c r="J36" s="61"/>
      <c r="K36" s="69"/>
      <c r="L36" s="61"/>
      <c r="M36" s="61" t="s">
        <v>49</v>
      </c>
      <c r="N36" s="61"/>
      <c r="O36" s="61"/>
      <c r="P36" s="61"/>
      <c r="Q36" s="61"/>
      <c r="R36" s="61"/>
      <c r="S36" s="61"/>
      <c r="T36" s="61"/>
      <c r="U36" s="67"/>
    </row>
    <row r="37" spans="1:21" ht="20.100000000000001" customHeight="1" x14ac:dyDescent="0.15">
      <c r="A37" s="38"/>
      <c r="B37" s="190"/>
      <c r="C37" s="190"/>
      <c r="D37" s="190" t="s">
        <v>31</v>
      </c>
      <c r="E37" s="190"/>
      <c r="F37" s="190"/>
      <c r="G37" s="190"/>
      <c r="H37" s="61" t="s">
        <v>33</v>
      </c>
      <c r="I37" s="61"/>
      <c r="J37" s="61"/>
      <c r="K37" s="69"/>
      <c r="L37" s="61"/>
      <c r="M37" s="61"/>
      <c r="N37" s="61"/>
      <c r="O37" s="61"/>
      <c r="P37" s="61"/>
      <c r="Q37" s="61"/>
      <c r="R37" s="61"/>
      <c r="S37" s="61"/>
      <c r="T37" s="61"/>
      <c r="U37" s="67"/>
    </row>
    <row r="38" spans="1:21" ht="20.100000000000001" customHeight="1" x14ac:dyDescent="0.15">
      <c r="A38" s="41" t="s">
        <v>35</v>
      </c>
      <c r="B38" s="131" t="s">
        <v>68</v>
      </c>
      <c r="C38" s="131"/>
      <c r="D38" s="131"/>
      <c r="E38" s="131"/>
      <c r="F38" s="131"/>
      <c r="G38" s="131"/>
      <c r="H38" s="131"/>
      <c r="I38" s="131"/>
      <c r="J38" s="131"/>
      <c r="K38" s="142"/>
      <c r="L38" s="44" t="s">
        <v>41</v>
      </c>
      <c r="M38" s="70" t="s">
        <v>42</v>
      </c>
      <c r="N38" s="70"/>
      <c r="O38" s="70"/>
      <c r="P38" s="70"/>
      <c r="Q38" s="70"/>
      <c r="R38" s="70"/>
      <c r="S38" s="70"/>
      <c r="T38" s="70"/>
      <c r="U38" s="73"/>
    </row>
    <row r="39" spans="1:21" ht="20.100000000000001" customHeight="1" x14ac:dyDescent="0.15">
      <c r="A39" s="38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45" t="s">
        <v>43</v>
      </c>
      <c r="M39" s="65" t="s">
        <v>44</v>
      </c>
      <c r="N39" s="65"/>
      <c r="O39" s="65"/>
      <c r="P39" s="65"/>
      <c r="Q39" s="65"/>
      <c r="R39" s="65"/>
      <c r="S39" s="65"/>
      <c r="T39" s="65"/>
      <c r="U39" s="66"/>
    </row>
    <row r="40" spans="1:21" ht="20.100000000000001" customHeight="1" x14ac:dyDescent="0.15">
      <c r="A40" s="68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 t="s">
        <v>48</v>
      </c>
      <c r="N40" s="61"/>
      <c r="O40" s="61"/>
      <c r="P40" s="61"/>
      <c r="S40" s="60"/>
      <c r="T40" s="60"/>
      <c r="U40" s="49"/>
    </row>
    <row r="41" spans="1:21" ht="18" customHeight="1" x14ac:dyDescent="0.15">
      <c r="A41" s="191" t="s">
        <v>45</v>
      </c>
      <c r="B41" s="192"/>
      <c r="C41" s="192"/>
      <c r="D41" s="246" t="str">
        <f>IF(屋外体育施設!D41="","",屋外体育施設!D41)</f>
        <v/>
      </c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7"/>
    </row>
    <row r="42" spans="1:21" ht="18" customHeight="1" x14ac:dyDescent="0.15">
      <c r="A42" s="194"/>
      <c r="B42" s="195"/>
      <c r="C42" s="195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48"/>
    </row>
    <row r="43" spans="1:21" ht="18" customHeight="1" x14ac:dyDescent="0.15">
      <c r="A43" s="210" t="s">
        <v>69</v>
      </c>
      <c r="B43" s="211"/>
      <c r="C43" s="211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204" t="s">
        <v>20</v>
      </c>
      <c r="S43" s="205"/>
      <c r="T43" s="205"/>
      <c r="U43" s="206"/>
    </row>
    <row r="44" spans="1:21" ht="45" customHeight="1" thickBot="1" x14ac:dyDescent="0.2">
      <c r="A44" s="212"/>
      <c r="B44" s="199"/>
      <c r="C44" s="199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207" t="s">
        <v>21</v>
      </c>
      <c r="S44" s="208"/>
      <c r="T44" s="208"/>
      <c r="U44" s="209"/>
    </row>
    <row r="45" spans="1:21" ht="14.1" customHeight="1" x14ac:dyDescent="0.15"/>
    <row r="46" spans="1:21" ht="14.1" customHeight="1" x14ac:dyDescent="0.15"/>
    <row r="47" spans="1:21" ht="14.1" customHeight="1" x14ac:dyDescent="0.15"/>
    <row r="48" spans="1:21" ht="14.1" customHeight="1" x14ac:dyDescent="0.15"/>
  </sheetData>
  <mergeCells count="40">
    <mergeCell ref="A43:C44"/>
    <mergeCell ref="R43:U43"/>
    <mergeCell ref="R44:U44"/>
    <mergeCell ref="K9:L11"/>
    <mergeCell ref="A9:J10"/>
    <mergeCell ref="A11:J11"/>
    <mergeCell ref="B35:K35"/>
    <mergeCell ref="B36:C37"/>
    <mergeCell ref="D36:G36"/>
    <mergeCell ref="D37:G37"/>
    <mergeCell ref="B38:K38"/>
    <mergeCell ref="A41:C42"/>
    <mergeCell ref="D41:U42"/>
    <mergeCell ref="K27:L27"/>
    <mergeCell ref="K28:L28"/>
    <mergeCell ref="K29:L29"/>
    <mergeCell ref="K30:L30"/>
    <mergeCell ref="A32:U32"/>
    <mergeCell ref="B34:K34"/>
    <mergeCell ref="K21:L21"/>
    <mergeCell ref="K22:L22"/>
    <mergeCell ref="K23:L23"/>
    <mergeCell ref="K24:L24"/>
    <mergeCell ref="K25:L25"/>
    <mergeCell ref="K26:L26"/>
    <mergeCell ref="A13:C15"/>
    <mergeCell ref="D13:K15"/>
    <mergeCell ref="L13:N18"/>
    <mergeCell ref="A16:C18"/>
    <mergeCell ref="H16:I18"/>
    <mergeCell ref="A19:C20"/>
    <mergeCell ref="K19:L19"/>
    <mergeCell ref="K20:L20"/>
    <mergeCell ref="A8:U8"/>
    <mergeCell ref="A2:I2"/>
    <mergeCell ref="A3:U3"/>
    <mergeCell ref="R4:U4"/>
    <mergeCell ref="A5:N5"/>
    <mergeCell ref="A6:N6"/>
    <mergeCell ref="A7:U7"/>
  </mergeCells>
  <phoneticPr fontId="1"/>
  <pageMargins left="0.43307086614173229" right="0.23622047244094491" top="0.35433070866141736" bottom="0.35433070866141736" header="0.31496062992125984" footer="0.31496062992125984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屋外体育施設</vt:lpstr>
      <vt:lpstr>屋外体育施設 (記載例)</vt:lpstr>
      <vt:lpstr>屋外体育施設 (許可証)</vt:lpstr>
      <vt:lpstr>屋外体育施設!Print_Area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静内町</dc:creator>
  <cp:lastModifiedBy>中城　貢亮</cp:lastModifiedBy>
  <cp:lastPrinted>2020-06-01T04:12:03Z</cp:lastPrinted>
  <dcterms:created xsi:type="dcterms:W3CDTF">2006-02-01T07:44:21Z</dcterms:created>
  <dcterms:modified xsi:type="dcterms:W3CDTF">2020-06-01T04:12:57Z</dcterms:modified>
</cp:coreProperties>
</file>